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2021\LISTADO DE IPS\"/>
    </mc:Choice>
  </mc:AlternateContent>
  <xr:revisionPtr revIDLastSave="0" documentId="8_{3389F81A-8EBA-4379-B712-0EFA80A46B5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PS VACUNACION-EXPANSION COVID" sheetId="1" r:id="rId1"/>
    <sheet name="Hoja2" sheetId="3" r:id="rId2"/>
  </sheets>
  <definedNames>
    <definedName name="_xlnm._FilterDatabase" localSheetId="1" hidden="1">Hoja2!$A$1:$AI$27</definedName>
    <definedName name="_xlnm._FilterDatabase" localSheetId="0" hidden="1">'IPS VACUNACION-EXPANSION COVID'!$A$4:$BE$84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" i="3"/>
</calcChain>
</file>

<file path=xl/sharedStrings.xml><?xml version="1.0" encoding="utf-8"?>
<sst xmlns="http://schemas.openxmlformats.org/spreadsheetml/2006/main" count="2037" uniqueCount="567">
  <si>
    <t>VACUNACIÓN</t>
  </si>
  <si>
    <t>Consulta Externa</t>
  </si>
  <si>
    <t>NORTE DE SANTANDER</t>
  </si>
  <si>
    <t>CUCUTA</t>
  </si>
  <si>
    <t>5400100855- 04</t>
  </si>
  <si>
    <t>CLINICA MEDICO QUIRURGICA S.A</t>
  </si>
  <si>
    <t>AVENIDA 9E NO. 6-107</t>
  </si>
  <si>
    <t>FREDDY ENRIQUE CONTRERAS MEJIA</t>
  </si>
  <si>
    <t>cmqcucuta@cmqcucuta.com</t>
  </si>
  <si>
    <t>SI</t>
  </si>
  <si>
    <t>NO</t>
  </si>
  <si>
    <t>CLINICA MEDICAL DUARTE</t>
  </si>
  <si>
    <t>AVENIDAD LIBERTADORES N. 0-71</t>
  </si>
  <si>
    <t>medicalduarte@gmail.com</t>
  </si>
  <si>
    <t>JESUS JAVIER DUARTE QUINTERO</t>
  </si>
  <si>
    <t>LISBET</t>
  </si>
  <si>
    <t>5400102349-01</t>
  </si>
  <si>
    <t>CLINICA SAN JOSE DE CUCUTA SA</t>
  </si>
  <si>
    <t>CALLE 13 # 1E-74 B. LOS CAOBOS</t>
  </si>
  <si>
    <t>5821111 - 3153740618</t>
  </si>
  <si>
    <t>clinsanjose@hotmail.com</t>
  </si>
  <si>
    <t>SANDRA FIGUEREDO</t>
  </si>
  <si>
    <t>5400100470-01</t>
  </si>
  <si>
    <t>E.S.E HOSPITAL UNIVERSITARIO ERASMO MEOZ</t>
  </si>
  <si>
    <t>5400100371-01</t>
  </si>
  <si>
    <t>AV. 11E #5A - 71 GUAIMARAL</t>
  </si>
  <si>
    <t>PUBLICA</t>
  </si>
  <si>
    <t>MIGUEL TONINO BOTTA FERNANDEZ</t>
  </si>
  <si>
    <t>info@herasmomeoz.gov.co</t>
  </si>
  <si>
    <t>AIDE SOTO</t>
  </si>
  <si>
    <t>JUAN AGUSTIN RAMIREZ MONTOYA</t>
  </si>
  <si>
    <t>5400102310-03</t>
  </si>
  <si>
    <t>PRIVADA</t>
  </si>
  <si>
    <t>NORDVITAL IPS ATENCION PRIMARIA</t>
  </si>
  <si>
    <t>Calle 13 No 2E-70</t>
  </si>
  <si>
    <t>3182543661-3217783696</t>
  </si>
  <si>
    <t>Farid Humberto Melendez Zapata</t>
  </si>
  <si>
    <t>nordvitalips@gmail.com</t>
  </si>
  <si>
    <t>CLINICA SANTA ANA S.A. SEDE NORTE</t>
  </si>
  <si>
    <t>5400100603-04</t>
  </si>
  <si>
    <t>CL 4N Nro. 11E - 147</t>
  </si>
  <si>
    <t>57 7 5752023</t>
  </si>
  <si>
    <t>clinica_santa_ana_sa@yahoo.es</t>
  </si>
  <si>
    <t>YOISE MARLYSE RANGEL CONTRERAS</t>
  </si>
  <si>
    <t>ludy Villamizar</t>
  </si>
  <si>
    <t>UBA VIHONCO GRAN COLOMBIA</t>
  </si>
  <si>
    <t>5400101949-02</t>
  </si>
  <si>
    <t>AV GRAN COLOMBIA No. 6E-47</t>
  </si>
  <si>
    <t>rolandoco3@hotmail.com</t>
  </si>
  <si>
    <t>CECILIA JACINTA OCHOA DE CORREDOR</t>
  </si>
  <si>
    <t>Claudia Echavarria Batist</t>
  </si>
  <si>
    <t>VACUNORTE IPS</t>
  </si>
  <si>
    <t>5400102145-01</t>
  </si>
  <si>
    <t>CALLE 2N # 1E- 115 BARRIO QUINTA BOSH</t>
  </si>
  <si>
    <t>5751165-3152805742</t>
  </si>
  <si>
    <t>MARISOL RIVERA GELVIS</t>
  </si>
  <si>
    <t>vacunorteips@gmail.com</t>
  </si>
  <si>
    <t>Marisol Rivera</t>
  </si>
  <si>
    <t>ELKIN ABRIL</t>
  </si>
  <si>
    <t>LADMEDIS IPS QUINTA ORIENTAL II</t>
  </si>
  <si>
    <t>AV. 7E # 0- 60 QUINTA ORIENTAL</t>
  </si>
  <si>
    <t>LIZARDO ANTONIO AMAYA DIAZ</t>
  </si>
  <si>
    <t>gerenciaips@ladmedis.com</t>
  </si>
  <si>
    <t xml:space="preserve">Rebeca </t>
  </si>
  <si>
    <t>5400102088-11</t>
  </si>
  <si>
    <t>UPREC UNIDAD DE PREVENCION CLINICA CUCUTA</t>
  </si>
  <si>
    <t>Calle 9 No. 0 E - 58 Piso 1 Local 1 Barrio El Centro</t>
  </si>
  <si>
    <t>5400102094-02</t>
  </si>
  <si>
    <t>5955899 Ext. 78533</t>
  </si>
  <si>
    <t>maria.bermudez@christus.co</t>
  </si>
  <si>
    <t>Maria Juliana Bermudez</t>
  </si>
  <si>
    <t>LILIANA USECHE LIBREROS</t>
  </si>
  <si>
    <t>VILLA DEL ROSARIO</t>
  </si>
  <si>
    <t>E.S.E.HOSPITAL LOCAL VILLA DEL ROSARIO</t>
  </si>
  <si>
    <t>CALLE 5 # 7-49</t>
  </si>
  <si>
    <t>5700836-5701827</t>
  </si>
  <si>
    <t>5487400973-01</t>
  </si>
  <si>
    <t>DUBAN MARCELL MARTINEZ MENDEZ</t>
  </si>
  <si>
    <t>esejorgecristosahium@gmail.com</t>
  </si>
  <si>
    <t xml:space="preserve"> Lady Torres Hernandez</t>
  </si>
  <si>
    <t>5400100557-04</t>
  </si>
  <si>
    <t>CORPORACION MI IPS NORTE DE SANTANDER EL PARQUE</t>
  </si>
  <si>
    <t>CALLE 17 No 2E -66</t>
  </si>
  <si>
    <t>EDGAR EDUARDO PINTO HERNANDEZ</t>
  </si>
  <si>
    <t>paraujom@miips.com.co</t>
  </si>
  <si>
    <t>Patricia Cecilia Araujo</t>
  </si>
  <si>
    <t xml:space="preserve">LOS PATIOS </t>
  </si>
  <si>
    <t>ESE HOSPITAL LOCAL MUNICIPIO DE LOS PATIOS</t>
  </si>
  <si>
    <t>5440501008-01</t>
  </si>
  <si>
    <t>KM 8 AVENIDA 9 #7A-40 DANIEL JORDAN</t>
  </si>
  <si>
    <t>LILIANA ELENA RODRIGUEZ PELAEZ</t>
  </si>
  <si>
    <t>asistente.gerencia@esehospitaldelospatios.gov.co</t>
  </si>
  <si>
    <t>Teresa Jerez</t>
  </si>
  <si>
    <t>EL ZULIA</t>
  </si>
  <si>
    <t xml:space="preserve">PUERTO SANTANDER </t>
  </si>
  <si>
    <t>SAN CAYETANO</t>
  </si>
  <si>
    <t>5426100939-01</t>
  </si>
  <si>
    <t>ESE HOSPITAL JUAN LUIS LONDOÑO</t>
  </si>
  <si>
    <t xml:space="preserve">CALLE 6 ENTRADA PRINCIPAL </t>
  </si>
  <si>
    <t>5789261-3203063930</t>
  </si>
  <si>
    <t>info@esehjll.gov.co</t>
  </si>
  <si>
    <t>OSCAR ENRIQUE SANDOVAL BLANCO</t>
  </si>
  <si>
    <t xml:space="preserve">Francy Caballero </t>
  </si>
  <si>
    <t>CENTRO DE SALUD DE SAN CAYETANO</t>
  </si>
  <si>
    <t>5467301021-08</t>
  </si>
  <si>
    <t>CALLE 5 AVENIDA 3</t>
  </si>
  <si>
    <t>BRIGITTE YULIANN PORTILLA RODRIGUEZ</t>
  </si>
  <si>
    <t>sivigilasancayetano@gmail.com</t>
  </si>
  <si>
    <t>CENTRO DE SALUD PUERTO SANTANDER</t>
  </si>
  <si>
    <t>5455301073-08</t>
  </si>
  <si>
    <t>CARRERA 3# 3 - 171</t>
  </si>
  <si>
    <t>secretaria_gerencia@eseregionalnorte.gov.co</t>
  </si>
  <si>
    <t>ANA MARIA PEREZ RAMIREZ</t>
  </si>
  <si>
    <t>Maria Raquel Duarte Palencia</t>
  </si>
  <si>
    <t xml:space="preserve"> Albeiro Rubio Mónoga</t>
  </si>
  <si>
    <t>RED SALUD INTEGRAL IPS S.A.S.</t>
  </si>
  <si>
    <t>5400102896-01</t>
  </si>
  <si>
    <t>AVENIDA 5 # 8-34 BARRIO SAN LUIS</t>
  </si>
  <si>
    <t>DIANA  LISSETH PALACIO RIZO</t>
  </si>
  <si>
    <t>ANDREINA REYES</t>
  </si>
  <si>
    <t>321 4535514</t>
  </si>
  <si>
    <t>Katherine Torrado - JENNY ROJAS</t>
  </si>
  <si>
    <t>EMPRESA SOCIAL DEL ESTADO HOSPITAL EMIRO QUINTERO CAÑIZARES</t>
  </si>
  <si>
    <t>OCAÑA</t>
  </si>
  <si>
    <t>5449800547-01</t>
  </si>
  <si>
    <t>YAMIL ROBERTO BLEL CERVANTES</t>
  </si>
  <si>
    <t>calle 7 N0 29-144 barrio la primavera</t>
  </si>
  <si>
    <t>vacunacion@heqc.gov.co</t>
  </si>
  <si>
    <t>SAMIRA ANGARITACASTRO</t>
  </si>
  <si>
    <t>E.S.E HOSPITAL REGIONAL NOROCCIDENTAL ABREGO</t>
  </si>
  <si>
    <t>5400301020-01</t>
  </si>
  <si>
    <t>ABREGO</t>
  </si>
  <si>
    <t>CALLE 20 BARRIO SANTA BARBARA</t>
  </si>
  <si>
    <t>5642153-5642156</t>
  </si>
  <si>
    <t>JAICHIRLEY CARO MORENO</t>
  </si>
  <si>
    <t>gerencia@esehrno.gov.co</t>
  </si>
  <si>
    <t>EL CARMEN</t>
  </si>
  <si>
    <t>ESE HOSPITAL REGIONAL NOROCCIDENTAL IPS EL CARMEN</t>
  </si>
  <si>
    <t>5424501020-16</t>
  </si>
  <si>
    <t>CONVENCION</t>
  </si>
  <si>
    <t xml:space="preserve">ESE HOSPITAL REGIONAL NOROCCIDENTAL IPS EL CONVENCIÓN </t>
  </si>
  <si>
    <t>Avenida 0 #15-25 consultorio 204</t>
  </si>
  <si>
    <t>5400100745-01</t>
  </si>
  <si>
    <t>hvillamizar@gmail.com</t>
  </si>
  <si>
    <t>HERNANDO ANTONIO VILLAMIZAR GOMEZ</t>
  </si>
  <si>
    <t>PROTECCION ESPECIFICA-VACUNACION</t>
  </si>
  <si>
    <t>5420601020-14</t>
  </si>
  <si>
    <t>ALIADOS EN SALUD S.A.</t>
  </si>
  <si>
    <t>5400101659-01</t>
  </si>
  <si>
    <t>AV1#16-69</t>
  </si>
  <si>
    <t>aliadosensalud@gmail.com</t>
  </si>
  <si>
    <t>LEYDY ANDREA PLATA MANZANO</t>
  </si>
  <si>
    <t>Dora Patricia</t>
  </si>
  <si>
    <t xml:space="preserve">UNIDAD DE SALUD POLINAL </t>
  </si>
  <si>
    <t>CALLE 22N No. 2E-03 URBANIZACION TASAJERO</t>
  </si>
  <si>
    <t>SAIRA YULIETH SEPULVEDA FLOREZ</t>
  </si>
  <si>
    <t>N/A</t>
  </si>
  <si>
    <t>XXX</t>
  </si>
  <si>
    <t>IPS SAN PABLO</t>
  </si>
  <si>
    <t>E.SE HOSPITAL MIGUEL DURAN DURAN- CACHIRA</t>
  </si>
  <si>
    <t>IPS CENTRO DE SALUD LA ESPERANZA</t>
  </si>
  <si>
    <t>CENTRO DE SALUD BOCHALEMA</t>
  </si>
  <si>
    <t>E. S. E. HOSPITAL REGIONAL SUR ORIENTAL- CHINACOTA</t>
  </si>
  <si>
    <t>I.P.S. DURANIA</t>
  </si>
  <si>
    <t>CENTRO DE SALUD LABATECA</t>
  </si>
  <si>
    <t>CENTRO DE SALUD RAGONVALIA</t>
  </si>
  <si>
    <t>I.P.S. TOLEDO</t>
  </si>
  <si>
    <t>HOSPITAL SAN JUAN DE DIOS</t>
  </si>
  <si>
    <t>PUESTO DE SALUD DE GRAMALOTE</t>
  </si>
  <si>
    <t>CENTRO DE SALUD LOURDES</t>
  </si>
  <si>
    <t>HOSPITAL NUESTRA SEÑORA DE BELEN</t>
  </si>
  <si>
    <t>CENTRO DE SALUD DE SANTIAGO</t>
  </si>
  <si>
    <t>CENTRO DE SALUD VILLA CARO</t>
  </si>
  <si>
    <t>E.S.E JOAQUIN EMIRO ESCOBAR</t>
  </si>
  <si>
    <t>EMPRESA SOCIAL DEL ESTADO DE PRIMER NIVEL DE ATENCIÒN HOSPITAL ISABEL CELIS YAÑEZ</t>
  </si>
  <si>
    <t>CENTRO DESALUD DE HACARI</t>
  </si>
  <si>
    <t>CENTRO DE SALUD SAN CALIXTO</t>
  </si>
  <si>
    <t>CENTRO DE SALUD DE TEORAMA</t>
  </si>
  <si>
    <t>CENTRO DE SALUD DE CACOTA</t>
  </si>
  <si>
    <t>CENTRO DE SALUD DE CHITAGA</t>
  </si>
  <si>
    <t>CENTRO DE SALUD DIVINO NIÑO DE CUCUTILLA</t>
  </si>
  <si>
    <t>CENTRO DE SALUD DE MUTISCUA</t>
  </si>
  <si>
    <t>HOSPITAL SAN JUAN DE DIOS DE PAMPLONA</t>
  </si>
  <si>
    <t>CENTRO DE SALUD DE PAMPLONITA</t>
  </si>
  <si>
    <t>CENTRO DE SALUD DE SILOS</t>
  </si>
  <si>
    <t>CENTRO DE SALUD BUCARASICA</t>
  </si>
  <si>
    <t>CENTRO DE SALUD EL TARRA</t>
  </si>
  <si>
    <t>IPS HOSPITAL SAN MARTIN</t>
  </si>
  <si>
    <t>IPS HOSPITAL SAN JOSE DE TIBU</t>
  </si>
  <si>
    <t>I.P.S. PALMERAS</t>
  </si>
  <si>
    <t>I.P.S. OSPINA PEREZ</t>
  </si>
  <si>
    <t>I.P.S. NIÑA CECI</t>
  </si>
  <si>
    <t>I.P.S. AEROPUERTO</t>
  </si>
  <si>
    <t>UNIDAD BASICA AGUA CLARA</t>
  </si>
  <si>
    <t>POLICLINICO DE JUAN ATALAYA</t>
  </si>
  <si>
    <t>UNIDAD BASICA DE COMUNEROS</t>
  </si>
  <si>
    <t>UNIDAD BASICA PUENTE BARCO LEONES</t>
  </si>
  <si>
    <t>I.P.S. BELISARIO</t>
  </si>
  <si>
    <t>I.P.S. LA ERMITA</t>
  </si>
  <si>
    <t>I.P.S. LA FLORESTA</t>
  </si>
  <si>
    <t>I.P.S. DIVINA PASTORA</t>
  </si>
  <si>
    <t>I.P.S. CUNDINAMARCA</t>
  </si>
  <si>
    <t>I.P.S. SAN MARTIN</t>
  </si>
  <si>
    <t>I.P.S. EL SALADO</t>
  </si>
  <si>
    <t>I.P.S. EL RODEO</t>
  </si>
  <si>
    <t>IPS LOS OLIVOS</t>
  </si>
  <si>
    <t>I.P.S. DOMINGO PEREZ</t>
  </si>
  <si>
    <t>I.P.S. TOLEDO PLATA</t>
  </si>
  <si>
    <t>I.P.S. SANTA ANA</t>
  </si>
  <si>
    <t>5437701083-10</t>
  </si>
  <si>
    <t>5425001073-13</t>
  </si>
  <si>
    <t>5400100861-15</t>
  </si>
  <si>
    <t>5400100861-16</t>
  </si>
  <si>
    <t>5400100861-19</t>
  </si>
  <si>
    <t>5400100861-20</t>
  </si>
  <si>
    <t>5480001020-20</t>
  </si>
  <si>
    <t>5400100861-23</t>
  </si>
  <si>
    <t>5400100861-24</t>
  </si>
  <si>
    <t>5400100861-26</t>
  </si>
  <si>
    <t>5400100861-28</t>
  </si>
  <si>
    <t>5400100861-32</t>
  </si>
  <si>
    <t>5400100861-29</t>
  </si>
  <si>
    <t>5400100861-47</t>
  </si>
  <si>
    <t>5400100861-38</t>
  </si>
  <si>
    <t>5400100861-36</t>
  </si>
  <si>
    <t>5400100861-34</t>
  </si>
  <si>
    <t>TEORAMA</t>
  </si>
  <si>
    <t>CACHIRÁ</t>
  </si>
  <si>
    <t>LA ESPERANZA</t>
  </si>
  <si>
    <t>BOCHALEMA</t>
  </si>
  <si>
    <t>CHINÁCOTA</t>
  </si>
  <si>
    <t>DURANIA</t>
  </si>
  <si>
    <t>LABATECA</t>
  </si>
  <si>
    <t>RAGONVALIA</t>
  </si>
  <si>
    <t>TOLEDO</t>
  </si>
  <si>
    <t>ARBOLEDAS</t>
  </si>
  <si>
    <t>GRAMALOTE</t>
  </si>
  <si>
    <t>LOURDES</t>
  </si>
  <si>
    <t>SALAZAR</t>
  </si>
  <si>
    <t>SANTIAGO</t>
  </si>
  <si>
    <t>VILLA CARO</t>
  </si>
  <si>
    <t>HERRÁN</t>
  </si>
  <si>
    <t>LA PLAYA</t>
  </si>
  <si>
    <t>HACARÍ</t>
  </si>
  <si>
    <t>SAN CALIXTO</t>
  </si>
  <si>
    <t>CÁCOTA</t>
  </si>
  <si>
    <t>CHITAGÁ</t>
  </si>
  <si>
    <t>CUCUTILLA</t>
  </si>
  <si>
    <t>MUTISCUA</t>
  </si>
  <si>
    <t>PAMPLONA</t>
  </si>
  <si>
    <t>PAMPLONITA</t>
  </si>
  <si>
    <t>SILOS</t>
  </si>
  <si>
    <t>BUCARASICA</t>
  </si>
  <si>
    <t>EL TARRA</t>
  </si>
  <si>
    <t>SARDINATA</t>
  </si>
  <si>
    <t>TIBÚ</t>
  </si>
  <si>
    <t>CLL. 21 AV. 48 ESQUINA</t>
  </si>
  <si>
    <t>CLL 20 N. 5-19</t>
  </si>
  <si>
    <t>CLL 5 N. 7-89</t>
  </si>
  <si>
    <t>CLL 11 N. 3-66</t>
  </si>
  <si>
    <t>AGUA CLARA</t>
  </si>
  <si>
    <t>CLL. 4 DN No 25-40</t>
  </si>
  <si>
    <t>CLL. 5 N. 5-29 BARRIO COMUNEROS</t>
  </si>
  <si>
    <t>AV.4 N. 17-89</t>
  </si>
  <si>
    <t>CLL. 14 N.14-25</t>
  </si>
  <si>
    <t>Calle 35 Av. 9</t>
  </si>
  <si>
    <t>LA FLORESTA (Correg. Buena Esperanza)</t>
  </si>
  <si>
    <t>CLL 31 N. 39-15</t>
  </si>
  <si>
    <t>CLL 12 N. 22-70</t>
  </si>
  <si>
    <t>CLL. 4 N. 10-45</t>
  </si>
  <si>
    <t>AV. 6 N. 19-07</t>
  </si>
  <si>
    <t>CALLE PRINCIPAL EL RODEO</t>
  </si>
  <si>
    <t>AVENIDA 47 A 8-10</t>
  </si>
  <si>
    <t>AV. 19 N. 22-125</t>
  </si>
  <si>
    <t>CLL 14 AV 17 ESQUINA</t>
  </si>
  <si>
    <t>AV 3 N. 5-40</t>
  </si>
  <si>
    <t>PUESTO DE SALUD SAN PABLO</t>
  </si>
  <si>
    <t>CACHIRA</t>
  </si>
  <si>
    <t>Cra. 1a. No. 1-67</t>
  </si>
  <si>
    <t>CRA 3 #2-20</t>
  </si>
  <si>
    <t>CRA 3 CALLE 10 ESQUINA EL DIQUE</t>
  </si>
  <si>
    <t>AV. 4 CALLE 7 ESQUINA</t>
  </si>
  <si>
    <t>CALLE 4 #4-62</t>
  </si>
  <si>
    <t>CL 3 #8-47</t>
  </si>
  <si>
    <t>CRA 5</t>
  </si>
  <si>
    <t>CALLE 1 #1-07</t>
  </si>
  <si>
    <t>CLLE 8 Nº 6-45</t>
  </si>
  <si>
    <t>CARRERA 5 2-33</t>
  </si>
  <si>
    <t>VIA CUCUTA</t>
  </si>
  <si>
    <t>CENTRO</t>
  </si>
  <si>
    <t>CALLE 2 #1-48</t>
  </si>
  <si>
    <t>CRA 3 # 4- 86 PABLO SEXTO</t>
  </si>
  <si>
    <t>CALLE 2 No 6-13</t>
  </si>
  <si>
    <t>HACARI</t>
  </si>
  <si>
    <t>Carrera 2 No. 3-106</t>
  </si>
  <si>
    <t>Carrera 8 No. 5-38</t>
  </si>
  <si>
    <t>Carrera 5 No. 5-38</t>
  </si>
  <si>
    <t>Carrera 3 No. 4-46</t>
  </si>
  <si>
    <t>CARRERA 9 NO. 5-01</t>
  </si>
  <si>
    <t>calle 5 Carrera 3</t>
  </si>
  <si>
    <t>Carrera 4 No. 3-63</t>
  </si>
  <si>
    <t>AL LADO DEL PARQUE</t>
  </si>
  <si>
    <t>Kdx k8 - 080</t>
  </si>
  <si>
    <t>CARRERA 4 4-45</t>
  </si>
  <si>
    <t>CARRERA 4ta # 5-30 BARRIO EL CARMEN</t>
  </si>
  <si>
    <t>ipspalmeras@imsalud.gov.co</t>
  </si>
  <si>
    <t>eseimsalud@hotmail.com</t>
  </si>
  <si>
    <t>ipsninaceci@imsalud.gov.co</t>
  </si>
  <si>
    <t>ipsaeropuerto@imsalud.gov.co</t>
  </si>
  <si>
    <t>5827007 EXT 536</t>
  </si>
  <si>
    <t>ipsaguaclara@imsalud.gov.co</t>
  </si>
  <si>
    <t>ubpoliclinico@imsalud.gov.co</t>
  </si>
  <si>
    <t>5796645 - 5785402</t>
  </si>
  <si>
    <t>ubcomuneros@imsalud.gov.co</t>
  </si>
  <si>
    <t>5836419 - 5836936</t>
  </si>
  <si>
    <t>ubpuentebarcoleones@imsalud.gov.co</t>
  </si>
  <si>
    <t>ipsbelisario@imsalud.gov.co</t>
  </si>
  <si>
    <t>ipslaermita@imsalud.gov.co</t>
  </si>
  <si>
    <t>ipslafloresta@imsalud.gov.co</t>
  </si>
  <si>
    <t>ipsdivinapastora@imsalud.gov.co</t>
  </si>
  <si>
    <t>ipscundinamarca@imsalud.gov.co</t>
  </si>
  <si>
    <t>correspondencia_ese@hospitalregionalnoroccidental.gov.co</t>
  </si>
  <si>
    <t>esehospitaloccidente@hotmail.com</t>
  </si>
  <si>
    <t>095 5687006 3118039584</t>
  </si>
  <si>
    <t>5655064-3118037040</t>
  </si>
  <si>
    <t>esesuroriental@gmail.com</t>
  </si>
  <si>
    <t>556847-5663240</t>
  </si>
  <si>
    <t>5665202-5665282-5665559</t>
  </si>
  <si>
    <t>5663847- 5663240</t>
  </si>
  <si>
    <t>JAIME ALFONSO ROSALES NUÑEZ</t>
  </si>
  <si>
    <t>KATHERINE CALABRO GALVIS</t>
  </si>
  <si>
    <t>Sandra Milena Gallego Granados</t>
  </si>
  <si>
    <t>ALDEMAR ARTURO GAONA PEÑARANDA</t>
  </si>
  <si>
    <t>HERNANDO JOSE MORA GONZALEZ</t>
  </si>
  <si>
    <t>Protección Especifica y Detección Temprana</t>
  </si>
  <si>
    <t>.</t>
  </si>
  <si>
    <t>suroriental@telecom.com.co</t>
  </si>
  <si>
    <t>sivigilaarboledas@gmail.com</t>
  </si>
  <si>
    <t>sivigilagramalote@gmail.com</t>
  </si>
  <si>
    <t>sivigilalourdes@gmail.com</t>
  </si>
  <si>
    <t>sivigilasalazar@gmail.com</t>
  </si>
  <si>
    <t>sivigilasantiago@gmail.com</t>
  </si>
  <si>
    <t>sivigilavillacaro@gmail.com</t>
  </si>
  <si>
    <t>esejescobar@hotmail.com</t>
  </si>
  <si>
    <t>secretariagerencia@hicy.gov.co</t>
  </si>
  <si>
    <t>gerencia@heqc.gov.co</t>
  </si>
  <si>
    <t>www.hsjd.gov.co</t>
  </si>
  <si>
    <t>gerencia@hsdp.gov.co, calidad@hsdp.gov.co</t>
  </si>
  <si>
    <t>5400100861-06</t>
  </si>
  <si>
    <t>5400100861-07</t>
  </si>
  <si>
    <t>5400100861-05</t>
  </si>
  <si>
    <t>5400100861-03</t>
  </si>
  <si>
    <t>5400100861-02</t>
  </si>
  <si>
    <t>5400100861-09</t>
  </si>
  <si>
    <t>5412800641-01</t>
  </si>
  <si>
    <t>5438500641-04</t>
  </si>
  <si>
    <t>5409901083-03</t>
  </si>
  <si>
    <t>5417201083-01</t>
  </si>
  <si>
    <t>5423901083-05</t>
  </si>
  <si>
    <t>5459901083-02</t>
  </si>
  <si>
    <t>5482001083-06</t>
  </si>
  <si>
    <t>5405101021-04</t>
  </si>
  <si>
    <t>5431301021-02</t>
  </si>
  <si>
    <t>5441801021-06</t>
  </si>
  <si>
    <t>5466001021-03</t>
  </si>
  <si>
    <t>5468001021-07</t>
  </si>
  <si>
    <t>5487101021-05</t>
  </si>
  <si>
    <t>5434701355-01</t>
  </si>
  <si>
    <t>5439801444-01</t>
  </si>
  <si>
    <t>5434400547-09</t>
  </si>
  <si>
    <t>5467000547-07</t>
  </si>
  <si>
    <t>5480000547-08</t>
  </si>
  <si>
    <t>5412500372-08</t>
  </si>
  <si>
    <t>5417400372-05</t>
  </si>
  <si>
    <t>5422300372-06</t>
  </si>
  <si>
    <t>5448000372-09</t>
  </si>
  <si>
    <t>5451800372-01</t>
  </si>
  <si>
    <t>5452000372-04</t>
  </si>
  <si>
    <t>5474300372-07</t>
  </si>
  <si>
    <t>5410901073-07</t>
  </si>
  <si>
    <t>5472001073-09</t>
  </si>
  <si>
    <t>5481001073-01</t>
  </si>
  <si>
    <t>ALVARO SALGAR</t>
  </si>
  <si>
    <t>DEPARTAMENTO</t>
  </si>
  <si>
    <t>MUNICIPIO</t>
  </si>
  <si>
    <t>CODIGO PRESTADOR</t>
  </si>
  <si>
    <t>CLASE PRESTADOR</t>
  </si>
  <si>
    <t>DIRECCION</t>
  </si>
  <si>
    <t>TELEFONO</t>
  </si>
  <si>
    <t>REPRESENTANTE LEGAL</t>
  </si>
  <si>
    <t>CORREO ELECTRONICO</t>
  </si>
  <si>
    <t>RESPONSABLE PAI</t>
  </si>
  <si>
    <t>TELEFONO CELULAR</t>
  </si>
  <si>
    <t>CODIGO SERVICIO</t>
  </si>
  <si>
    <t>NOMBRE SERVICIO</t>
  </si>
  <si>
    <t>GRUPO SERVICIO</t>
  </si>
  <si>
    <t>COMPLEJIDAD BAJA</t>
  </si>
  <si>
    <t>EXPANSION VACUNACION  COVID</t>
  </si>
  <si>
    <t>FECHA VISITA</t>
  </si>
  <si>
    <t>NOMBRE PRESTADOR</t>
  </si>
  <si>
    <t>IPS CLINICAL HOUSE S.A.S.</t>
  </si>
  <si>
    <t>AV 1E N° 11-152 BARRIO QUINTA VELEZ</t>
  </si>
  <si>
    <t>MIRYAM INES GUERRERO FERRER</t>
  </si>
  <si>
    <t>ipsclinicalhousesas@gmail.com, gerenciaips2015@gmail.com</t>
  </si>
  <si>
    <t>Habilitacion Transitoria</t>
  </si>
  <si>
    <t>No. DE PUNTOS DE VACUNACION SERVICIOS A EXPANDIR POR SEDE</t>
  </si>
  <si>
    <t>ESTADO DEL SERVICIO</t>
  </si>
  <si>
    <t>Departamento</t>
  </si>
  <si>
    <t xml:space="preserve">Municipio </t>
  </si>
  <si>
    <t>Codigo Municipio</t>
  </si>
  <si>
    <t xml:space="preserve">ZONA </t>
  </si>
  <si>
    <t>Código de Prestador</t>
  </si>
  <si>
    <t>Razón social del Prestador</t>
  </si>
  <si>
    <t>Clase de Prestador</t>
  </si>
  <si>
    <t>Dirección</t>
  </si>
  <si>
    <t>Teléfono(s)</t>
  </si>
  <si>
    <t>Representante Legal/Gerente</t>
  </si>
  <si>
    <t>Correo Electrónico</t>
  </si>
  <si>
    <t>Responsable del PAI</t>
  </si>
  <si>
    <t>Telefono Celular</t>
  </si>
  <si>
    <t>codigo_servicio</t>
  </si>
  <si>
    <t>nombre_servicio</t>
  </si>
  <si>
    <t># de puntos de vacunacion servicios a expandir por sede</t>
  </si>
  <si>
    <t>grupo_servicio</t>
  </si>
  <si>
    <t>modalidad_intramural</t>
  </si>
  <si>
    <t>modalidad_extramural</t>
  </si>
  <si>
    <t>modalidad_unidad_movil</t>
  </si>
  <si>
    <t>modalidad_domiciliario</t>
  </si>
  <si>
    <t>modalidad_jornada_salud</t>
  </si>
  <si>
    <t>complejidades_baja</t>
  </si>
  <si>
    <t xml:space="preserve">CUMPLE / NO CUMPLE </t>
  </si>
  <si>
    <t>fecha visita</t>
  </si>
  <si>
    <t>observacion</t>
  </si>
  <si>
    <t>CONTRATO AMBULANCIA</t>
  </si>
  <si>
    <t>VERIFICADO HABILITACION VACUNACION EN REPS</t>
  </si>
  <si>
    <t>DISPONE SERVICIO DE URGENICAS SI/NO</t>
  </si>
  <si>
    <t>URBANA</t>
  </si>
  <si>
    <t>5400100861-04</t>
  </si>
  <si>
    <t>ESE IMSALUD UNIDAD MATERNO INFANTIL LA LIBERTAD</t>
  </si>
  <si>
    <t>AV. 13 N. 18-36 Y 18-40</t>
  </si>
  <si>
    <t>5761465 - 5763955</t>
  </si>
  <si>
    <t>ublibertad@imsalud.gov.co</t>
  </si>
  <si>
    <t xml:space="preserve">CLARA </t>
  </si>
  <si>
    <t>CUMPLE</t>
  </si>
  <si>
    <t>se realiza segunda visita asistencia tecnica verificación expansion 2o piso acceso por CE Rampa. Dispuestos todos los pasos de la Ruta</t>
  </si>
  <si>
    <t>PROPIO</t>
  </si>
  <si>
    <t>NO COINCIDE</t>
  </si>
  <si>
    <t xml:space="preserve">SI </t>
  </si>
  <si>
    <t>916 -PROTECCIÓN ESPECÍFICA - VACUNACIÓN</t>
  </si>
  <si>
    <t>Verificada expansión vacunación COVID19, 1er piso CE cumple con los pasos de la Ruta</t>
  </si>
  <si>
    <t>CORRECTO</t>
  </si>
  <si>
    <t>Visita de expansión realizada por la SSM de Cúcuta y PAI Dptal Pedro A. López</t>
  </si>
  <si>
    <t>pendiente remision certificados</t>
  </si>
  <si>
    <t>redsaludintegralips@gmail.com</t>
  </si>
  <si>
    <t xml:space="preserve"> Cuenta con ruta institucional disponible con las áreas definidas y el RH capacitado, 1er piso continuo al área de urgencias. </t>
  </si>
  <si>
    <t>CONTRATADO -</t>
  </si>
  <si>
    <t>EDGAR SALGAR VILLAMIZAR</t>
  </si>
  <si>
    <t xml:space="preserve">elaboran video institucional Ruta, ubicado en Bloque B cuenta con los pasos requeridos en la Ruta. Se recomienda sala observación 1er piso salida P/definir por el prestador. </t>
  </si>
  <si>
    <t xml:space="preserve">se dan orientaciones sobre ingreso sala espara todos los usuarios; 1 exclusivo PAI Anotador, area vacunador disponible 2, observacion hasta para 8, Paiweb disponible. </t>
  </si>
  <si>
    <t>Cuenta con ruta institucional disponible con las áreas definidas y el RH capacitado, 1er piso continuo al área de urgencias.  verificado area anotador 1, vacunador, observación y paiweb, disponen camilla contigua en caso de traslado a urgencias. No han manifestado servicios para EAPB</t>
  </si>
  <si>
    <t>No tienen instalada la planta electrica. Se dan orientaciones para adecuar:  carpas cubierta para sala de espera, ingreso Anotador Si, Vacunador 2, observación en L y registro PAI WEB. Recomendación unico prestador para Nueva Eps - vihonco</t>
  </si>
  <si>
    <t>elaboran simulacro para presentar la Ruta, ingreso por CE, Anotador 1, sala de espera para Información video consentimiento informado, Vacunador hasta para #3, observación al aire libre disponible hasta 10 usuarios, egreso PAIWEB. Tiene capacidad para expandir adicionales (cafeteria ISS). intensión de contratar a EAPB.</t>
  </si>
  <si>
    <t>Disponible sala de espera 6 usuarios, Anotador, vacunador 2, observación en pasillos internos no es exclusiva has 8 usuarios.  Las instalaciones de la clinica norte dispondrá de areas para vacunación PAI con la Ruta, No se ha realizado visita</t>
  </si>
  <si>
    <t xml:space="preserve">Debe realizar complejidad servicios habilitados ante la REPS - no hay definido movilidad.  Cuenta con ruta institucional disponible con las áreas definidas y el RH capacitado. </t>
  </si>
  <si>
    <t xml:space="preserve">Deben realizar ajuste al área de sala espera y observación según la orientación para el inicio prestacion del servicio. </t>
  </si>
  <si>
    <t>CONTRATADO -SINSA EMERGENCIAS Y SANARTE</t>
  </si>
  <si>
    <t xml:space="preserve">Realizan Ruta ingreso por CE, adaptan el punto de vacunación en el servicio tradicional, trasladan PAI niñ@s, gestantes y otros a consultorio alterno. Disponen de pasillo para observación y acceso al servicio de Urgencias para EA graves 298. Se dan reomendaciones sobre retiro de nevera y adecuacion punto registrO PAIWEB y entrega de carnet. </t>
  </si>
  <si>
    <t xml:space="preserve">Deben realizar ajuste al área de sala de observación, proponen 2 puestos, pueden expandirse hasta #4. a espera y observación según la orientación para el inicio prestacion del servicio. </t>
  </si>
  <si>
    <t>CONTRATADO - LA SAMARITANA, EMERMOVIL</t>
  </si>
  <si>
    <t xml:space="preserve">Se recomienda trasladar puesto de vacunación a consultorio contiguo, sala de espera amplia, traslado de paciente a sala de observición hospitalaria hasta para 12 pacientes, disponibilidad de puntos PAI WEB. Cuenta con servicios de urgencias. </t>
  </si>
  <si>
    <t>Realizar la instalación del MODULO MULTIPLE VACUNACIÓN Covid 19 E.S.E JUAN LUIS LONDOÑO, que permitan una Vacunación segura</t>
  </si>
  <si>
    <t>RURAL</t>
  </si>
  <si>
    <t xml:space="preserve">Realizan adecuación de las áreas disponibles en la IPS según Ruta - Pasos para la Vacunación Covid19, incluye carpa externa, consultorio PAI, observación y punto para PAIWEB+carnet </t>
  </si>
  <si>
    <t xml:space="preserve">Realizan adecuación de las áreas disponibles en la IPS según Ruta - Pasos para la Vacunación Covid19 en el consultorio PAI, trasladan diariamente punto vacunación regular al consultorio de Enfermeria. </t>
  </si>
  <si>
    <t>Visita realizada equipo operativo PAI SSM de Cúcuta</t>
  </si>
  <si>
    <t>NO HAY MODALIDAD</t>
  </si>
  <si>
    <t>CONTRATO CON SIMSA y CRUZ ROJA</t>
  </si>
  <si>
    <t>XXXX</t>
  </si>
  <si>
    <t>Transitorio</t>
  </si>
  <si>
    <t>SOLICITUD TRANSITORIA RES 148, Verificada expansión vacunación COVID19, 1er piso CE cumple con los pasos de la Ruta</t>
  </si>
  <si>
    <t>5400102294-01</t>
  </si>
  <si>
    <t>IPS CLINICAL HOUSE</t>
  </si>
  <si>
    <t>3124413333-5956636-3204967212</t>
  </si>
  <si>
    <t>420 -VACUNACIÓN</t>
  </si>
  <si>
    <t>CONTRATADO</t>
  </si>
  <si>
    <t>RED SALUD INTEGRAL IPS</t>
  </si>
  <si>
    <t>ipsclinicalhousesas@gmail.com</t>
  </si>
  <si>
    <t>5400100252-01</t>
  </si>
  <si>
    <t>LIGA NORTE SANTANDEREANA DE LUCHA CONTRA EL CANCER</t>
  </si>
  <si>
    <t>CALLE 12 # 2-38</t>
  </si>
  <si>
    <t>licancer@hotmail.com</t>
  </si>
  <si>
    <t>Clara Patricia Pabón</t>
  </si>
  <si>
    <t xml:space="preserve"> UNIDAD MATERNO INFANTIL LA LIBERTAD</t>
  </si>
  <si>
    <t>UNIDAD MOVIL</t>
  </si>
  <si>
    <t>DOMICILIARIA</t>
  </si>
  <si>
    <t>JORNADA SALUD</t>
  </si>
  <si>
    <t>MODALIDAD EXTRAMURAL</t>
  </si>
  <si>
    <t>INTRAMURAL</t>
  </si>
  <si>
    <t>MODALIDAD</t>
  </si>
  <si>
    <t>EXPANSION VACUNACION  COVID EXTRAMURAL JORNADA</t>
  </si>
  <si>
    <t xml:space="preserve">No. </t>
  </si>
  <si>
    <t>Karen Lorena Bayona</t>
  </si>
  <si>
    <t>Zorely Perez</t>
  </si>
  <si>
    <t>Leyda Xiomara Olejua</t>
  </si>
  <si>
    <t>EXPANSION VACUNACION COVID</t>
  </si>
  <si>
    <t>Ramon Humberto Casadiego</t>
  </si>
  <si>
    <t>Leydi Duque</t>
  </si>
  <si>
    <t>sivigilachinacota@gmail.com</t>
  </si>
  <si>
    <t xml:space="preserve"> Nidia Chinchilla Sanguino</t>
  </si>
  <si>
    <t>Luz Adriana Delgado</t>
  </si>
  <si>
    <t>PROTECCIÓN ESPECÍFICA - VACUNACIÓN</t>
  </si>
  <si>
    <t>Digana Luz AyHiransan Quintero</t>
  </si>
  <si>
    <t>PROMONORTE IPS EL PARQUE</t>
  </si>
  <si>
    <t>5400102442-05</t>
  </si>
  <si>
    <t>AVENIDA 2 # 19-90 Barrio Blanco</t>
  </si>
  <si>
    <t>FANNY FABIOLA LAMBRAÑO CORONADO</t>
  </si>
  <si>
    <t>VACUNACION</t>
  </si>
  <si>
    <t>BATALLON DE ASPC No, 30 GUASIMALES</t>
  </si>
  <si>
    <t>AV 1 VIA AL PORTICO GRUPO MAZA CASA FISCALES APTO 202 DE OFICIALES</t>
  </si>
  <si>
    <t>OSCAR FABIAN ROMERO BARRAGAN</t>
  </si>
  <si>
    <t>ESPAM UNIDAD MEDICA CUCUTA</t>
  </si>
  <si>
    <t>denor.upres-gca@policia.gov.co</t>
  </si>
  <si>
    <t>Andreina Depablos</t>
  </si>
  <si>
    <t>Yesica Charlot</t>
  </si>
  <si>
    <t>vacunacionesmbas@gmail.com</t>
  </si>
  <si>
    <t>vac.coordinadorapromonorte@gmail.com</t>
  </si>
  <si>
    <t>Aide Soto</t>
  </si>
  <si>
    <t>Sandra Figueredo</t>
  </si>
  <si>
    <t>Andreina Reyes</t>
  </si>
  <si>
    <t>Hernando Antonio Villamizar Gomez</t>
  </si>
  <si>
    <t>Sandra Rozo</t>
  </si>
  <si>
    <t>Luz Marina Campo</t>
  </si>
  <si>
    <t>Maritza Gamboa</t>
  </si>
  <si>
    <t>Darkis Dayana Meza Solano</t>
  </si>
  <si>
    <t>Yenni Silla Pinilla</t>
  </si>
  <si>
    <t>Leonor Rojas de Salas</t>
  </si>
  <si>
    <t>Martin Niño</t>
  </si>
  <si>
    <t>Milena Galvis</t>
  </si>
  <si>
    <t>Liseth Pabon</t>
  </si>
  <si>
    <t>Omaira Barroso Caballero</t>
  </si>
  <si>
    <t>Edgar Eduardo Delgado Latorre</t>
  </si>
  <si>
    <t>Ramon Humberto Casadiego Grimaldo</t>
  </si>
  <si>
    <t>Xiomara Carreño Perez</t>
  </si>
  <si>
    <t>Katherine Torrado - Jenny Rojas</t>
  </si>
  <si>
    <t>Elkin Abril</t>
  </si>
  <si>
    <t>Pendiente visita</t>
  </si>
  <si>
    <t xml:space="preserve">Pendiente Visita </t>
  </si>
  <si>
    <t>Lisbeth Lázaro ortiz</t>
  </si>
  <si>
    <t>Estefany jimenez vega</t>
  </si>
  <si>
    <t>María Alexandra palacios celis</t>
  </si>
  <si>
    <t>DEICY DARLEN JAUREGUI MEZA</t>
  </si>
  <si>
    <t xml:space="preserve">Silvia Sofia Restrepo Peñaranda </t>
  </si>
  <si>
    <t xml:space="preserve">DAYLI YULEIMA BALLESTEROS AYALA </t>
  </si>
  <si>
    <t>JOHANA PATRICIA LOZANO RINCON</t>
  </si>
  <si>
    <t>Junior Mesa Cruz</t>
  </si>
  <si>
    <t>Niceth Lopez</t>
  </si>
  <si>
    <t>Jose Luis Pallares</t>
  </si>
  <si>
    <t>Nancy Calderón Parra</t>
  </si>
  <si>
    <t>Gladys Judith Parada Parada  Andrea Maldonado</t>
  </si>
  <si>
    <t>Andrea Milena Maldonado Gamboa</t>
  </si>
  <si>
    <t>Rosangela Espinoza</t>
  </si>
  <si>
    <t xml:space="preserve">JHON FREDY GUERRERO LEON </t>
  </si>
  <si>
    <t>3124413333 - 5956636</t>
  </si>
  <si>
    <t>3122691785 3123463317</t>
  </si>
  <si>
    <t>3143877197
3178541250</t>
  </si>
  <si>
    <t>Talia Carrascal</t>
  </si>
  <si>
    <t>Claudia Echavarria Batista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</si>
</sst>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49" fontId="1" fillId="3" borderId="0" xfId="0" applyNumberFormat="1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0" xfId="0" applyFill="1"/>
    <xf numFmtId="0" fontId="0" fillId="0" borderId="1" xfId="0" applyFont="1" applyBorder="1" applyAlignment="1"/>
    <xf numFmtId="0" fontId="0" fillId="4" borderId="1" xfId="0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3" borderId="1" xfId="0" applyFont="1" applyFill="1" applyBorder="1" applyAlignment="1"/>
    <xf numFmtId="14" fontId="0" fillId="3" borderId="1" xfId="0" applyNumberFormat="1" applyFont="1" applyFill="1" applyBorder="1" applyAlignment="1"/>
    <xf numFmtId="0" fontId="0" fillId="3" borderId="1" xfId="0" applyFont="1" applyFill="1" applyBorder="1" applyAlignment="1">
      <alignment horizontal="left" vertical="top" wrapText="1"/>
    </xf>
    <xf numFmtId="0" fontId="0" fillId="3" borderId="1" xfId="0" applyFill="1" applyBorder="1"/>
    <xf numFmtId="0" fontId="0" fillId="5" borderId="1" xfId="0" applyFont="1" applyFill="1" applyBorder="1" applyAlignment="1"/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left" wrapText="1"/>
    </xf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0" fillId="4" borderId="1" xfId="0" applyFont="1" applyFill="1" applyBorder="1" applyAlignment="1"/>
    <xf numFmtId="14" fontId="0" fillId="5" borderId="1" xfId="0" applyNumberFormat="1" applyFont="1" applyFill="1" applyBorder="1" applyAlignment="1"/>
    <xf numFmtId="0" fontId="0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/>
    <xf numFmtId="0" fontId="0" fillId="0" borderId="1" xfId="0" applyNumberFormat="1" applyFont="1" applyBorder="1" applyAlignment="1"/>
    <xf numFmtId="0" fontId="2" fillId="0" borderId="2" xfId="0" applyFont="1" applyBorder="1" applyAlignment="1">
      <alignment wrapText="1"/>
    </xf>
    <xf numFmtId="0" fontId="3" fillId="3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nor.upres-gca@policia.gov.co" TargetMode="External"/><Relationship Id="rId2" Type="http://schemas.openxmlformats.org/officeDocument/2006/relationships/hyperlink" Target="mailto:vacunacionesmbas@gmail.com" TargetMode="External"/><Relationship Id="rId1" Type="http://schemas.openxmlformats.org/officeDocument/2006/relationships/hyperlink" Target="about:blan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ac.coordinadorapromonor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BE143"/>
  <sheetViews>
    <sheetView tabSelected="1" zoomScaleNormal="100" workbookViewId="0">
      <pane ySplit="4" topLeftCell="A5" activePane="bottomLeft" state="frozen"/>
      <selection pane="bottomLeft" activeCell="E5" sqref="E5"/>
    </sheetView>
  </sheetViews>
  <sheetFormatPr baseColWidth="10" defaultRowHeight="15" x14ac:dyDescent="0.25"/>
  <cols>
    <col min="1" max="1" width="4.5703125" style="13" bestFit="1" customWidth="1"/>
    <col min="2" max="2" width="21.28515625" style="18" bestFit="1" customWidth="1"/>
    <col min="3" max="3" width="19.85546875" style="18" bestFit="1" customWidth="1"/>
    <col min="4" max="4" width="19.28515625" style="18" bestFit="1" customWidth="1"/>
    <col min="5" max="5" width="83.28515625" style="18" bestFit="1" customWidth="1"/>
    <col min="6" max="6" width="17.28515625" style="18" bestFit="1" customWidth="1"/>
    <col min="7" max="7" width="67.5703125" style="18" bestFit="1" customWidth="1"/>
    <col min="8" max="8" width="29.85546875" style="18" bestFit="1" customWidth="1"/>
    <col min="9" max="9" width="55.5703125" style="18" bestFit="1" customWidth="1"/>
    <col min="10" max="10" width="55.7109375" style="18" bestFit="1" customWidth="1"/>
    <col min="11" max="11" width="44.140625" style="18" bestFit="1" customWidth="1"/>
    <col min="12" max="12" width="21.7109375" style="18" bestFit="1" customWidth="1"/>
    <col min="13" max="13" width="17" style="18" bestFit="1" customWidth="1"/>
    <col min="14" max="14" width="37.28515625" style="18" bestFit="1" customWidth="1"/>
    <col min="15" max="15" width="61.140625" style="18" bestFit="1" customWidth="1"/>
    <col min="16" max="16" width="40.28515625" style="18" bestFit="1" customWidth="1"/>
    <col min="17" max="17" width="17.5703125" style="18" bestFit="1" customWidth="1"/>
    <col min="18" max="18" width="12.85546875" style="18" bestFit="1" customWidth="1"/>
    <col min="19" max="19" width="18.140625" style="18" bestFit="1" customWidth="1"/>
    <col min="20" max="20" width="14.140625" style="18" bestFit="1" customWidth="1"/>
    <col min="21" max="21" width="18.5703125" style="18" bestFit="1" customWidth="1"/>
    <col min="22" max="22" width="53.140625" style="13" bestFit="1" customWidth="1"/>
    <col min="23" max="23" width="16.28515625" style="19" bestFit="1" customWidth="1"/>
    <col min="24" max="16384" width="11.42578125" style="13"/>
  </cols>
  <sheetData>
    <row r="2" spans="1:23" ht="15.75" thickBot="1" x14ac:dyDescent="0.3">
      <c r="O2" s="15"/>
      <c r="P2" s="15"/>
      <c r="Q2" s="15"/>
    </row>
    <row r="3" spans="1:23" ht="15.75" customHeight="1" thickBot="1" x14ac:dyDescent="0.3">
      <c r="A3" s="74" t="s">
        <v>500</v>
      </c>
      <c r="B3" s="68" t="s">
        <v>383</v>
      </c>
      <c r="C3" s="68" t="s">
        <v>384</v>
      </c>
      <c r="D3" s="68" t="s">
        <v>385</v>
      </c>
      <c r="E3" s="68" t="s">
        <v>399</v>
      </c>
      <c r="F3" s="68" t="s">
        <v>386</v>
      </c>
      <c r="G3" s="68" t="s">
        <v>387</v>
      </c>
      <c r="H3" s="68" t="s">
        <v>388</v>
      </c>
      <c r="I3" s="68" t="s">
        <v>389</v>
      </c>
      <c r="J3" s="68" t="s">
        <v>390</v>
      </c>
      <c r="K3" s="68" t="s">
        <v>391</v>
      </c>
      <c r="L3" s="68" t="s">
        <v>392</v>
      </c>
      <c r="M3" s="68" t="s">
        <v>393</v>
      </c>
      <c r="N3" s="68" t="s">
        <v>394</v>
      </c>
      <c r="O3" s="68" t="s">
        <v>405</v>
      </c>
      <c r="P3" s="68" t="s">
        <v>395</v>
      </c>
      <c r="Q3" s="60" t="s">
        <v>498</v>
      </c>
      <c r="R3" s="71" t="s">
        <v>496</v>
      </c>
      <c r="S3" s="72"/>
      <c r="T3" s="73"/>
      <c r="U3" s="68" t="s">
        <v>396</v>
      </c>
      <c r="V3" s="68" t="s">
        <v>406</v>
      </c>
      <c r="W3" s="70" t="s">
        <v>398</v>
      </c>
    </row>
    <row r="4" spans="1:23" s="5" customFormat="1" ht="77.25" customHeight="1" x14ac:dyDescent="0.25">
      <c r="A4" s="75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1" t="s">
        <v>497</v>
      </c>
      <c r="R4" s="57" t="s">
        <v>493</v>
      </c>
      <c r="S4" s="55" t="s">
        <v>494</v>
      </c>
      <c r="T4" s="56" t="s">
        <v>495</v>
      </c>
      <c r="U4" s="69"/>
      <c r="V4" s="69"/>
      <c r="W4" s="69"/>
    </row>
    <row r="5" spans="1:23" ht="19.5" customHeight="1" x14ac:dyDescent="0.25">
      <c r="A5" s="62">
        <v>1</v>
      </c>
      <c r="B5" s="6" t="s">
        <v>2</v>
      </c>
      <c r="C5" s="6" t="s">
        <v>3</v>
      </c>
      <c r="D5" s="7" t="s">
        <v>24</v>
      </c>
      <c r="E5" s="7" t="s">
        <v>23</v>
      </c>
      <c r="F5" s="8" t="s">
        <v>26</v>
      </c>
      <c r="G5" s="7" t="s">
        <v>25</v>
      </c>
      <c r="H5" s="7">
        <v>5743175</v>
      </c>
      <c r="I5" s="9" t="s">
        <v>27</v>
      </c>
      <c r="J5" s="7" t="s">
        <v>28</v>
      </c>
      <c r="K5" s="8" t="s">
        <v>526</v>
      </c>
      <c r="L5" s="9">
        <v>3163052867</v>
      </c>
      <c r="M5" s="10">
        <v>420</v>
      </c>
      <c r="N5" s="23" t="s">
        <v>0</v>
      </c>
      <c r="O5" s="6">
        <v>4</v>
      </c>
      <c r="P5" s="6" t="s">
        <v>1</v>
      </c>
      <c r="Q5" s="6" t="s">
        <v>9</v>
      </c>
      <c r="R5" s="6" t="s">
        <v>10</v>
      </c>
      <c r="S5" s="6" t="s">
        <v>10</v>
      </c>
      <c r="T5" s="6" t="s">
        <v>10</v>
      </c>
      <c r="U5" s="6" t="s">
        <v>9</v>
      </c>
      <c r="V5" s="12" t="s">
        <v>397</v>
      </c>
      <c r="W5" s="11">
        <v>44245</v>
      </c>
    </row>
    <row r="6" spans="1:23" ht="19.5" customHeight="1" x14ac:dyDescent="0.25">
      <c r="A6" s="62">
        <v>2</v>
      </c>
      <c r="B6" s="6" t="s">
        <v>2</v>
      </c>
      <c r="C6" s="6" t="s">
        <v>3</v>
      </c>
      <c r="D6" s="7" t="s">
        <v>16</v>
      </c>
      <c r="E6" s="7" t="s">
        <v>11</v>
      </c>
      <c r="F6" s="8" t="s">
        <v>32</v>
      </c>
      <c r="G6" s="7" t="s">
        <v>12</v>
      </c>
      <c r="H6" s="7">
        <v>5752938</v>
      </c>
      <c r="I6" s="9" t="s">
        <v>14</v>
      </c>
      <c r="J6" s="7" t="s">
        <v>13</v>
      </c>
      <c r="K6" s="8" t="s">
        <v>547</v>
      </c>
      <c r="L6" s="9">
        <v>3108055416</v>
      </c>
      <c r="M6" s="6">
        <v>916</v>
      </c>
      <c r="N6" s="23" t="s">
        <v>145</v>
      </c>
      <c r="O6" s="6">
        <v>2</v>
      </c>
      <c r="P6" s="6" t="s">
        <v>1</v>
      </c>
      <c r="Q6" s="6" t="s">
        <v>9</v>
      </c>
      <c r="R6" s="6" t="s">
        <v>10</v>
      </c>
      <c r="S6" s="6" t="s">
        <v>10</v>
      </c>
      <c r="T6" s="6" t="s">
        <v>10</v>
      </c>
      <c r="U6" s="6" t="s">
        <v>9</v>
      </c>
      <c r="V6" s="12" t="s">
        <v>397</v>
      </c>
      <c r="W6" s="11">
        <v>44250</v>
      </c>
    </row>
    <row r="7" spans="1:23" ht="19.5" customHeight="1" x14ac:dyDescent="0.25">
      <c r="A7" s="62">
        <v>3</v>
      </c>
      <c r="B7" s="6" t="s">
        <v>2</v>
      </c>
      <c r="C7" s="6" t="s">
        <v>3</v>
      </c>
      <c r="D7" s="7" t="s">
        <v>22</v>
      </c>
      <c r="E7" s="7" t="s">
        <v>17</v>
      </c>
      <c r="F7" s="8" t="s">
        <v>32</v>
      </c>
      <c r="G7" s="7" t="s">
        <v>18</v>
      </c>
      <c r="H7" s="7" t="s">
        <v>19</v>
      </c>
      <c r="I7" s="9" t="s">
        <v>382</v>
      </c>
      <c r="J7" s="7" t="s">
        <v>20</v>
      </c>
      <c r="K7" s="8" t="s">
        <v>527</v>
      </c>
      <c r="L7" s="9">
        <v>3008998533</v>
      </c>
      <c r="M7" s="6">
        <v>916</v>
      </c>
      <c r="N7" s="23" t="s">
        <v>145</v>
      </c>
      <c r="O7" s="6">
        <v>2</v>
      </c>
      <c r="P7" s="6" t="s">
        <v>1</v>
      </c>
      <c r="Q7" s="6" t="s">
        <v>9</v>
      </c>
      <c r="R7" s="6" t="s">
        <v>10</v>
      </c>
      <c r="S7" s="6" t="s">
        <v>10</v>
      </c>
      <c r="T7" s="6" t="s">
        <v>10</v>
      </c>
      <c r="U7" s="6" t="s">
        <v>9</v>
      </c>
      <c r="V7" s="12" t="s">
        <v>397</v>
      </c>
      <c r="W7" s="11">
        <v>44250</v>
      </c>
    </row>
    <row r="8" spans="1:23" ht="19.5" customHeight="1" x14ac:dyDescent="0.25">
      <c r="A8" s="62">
        <v>4</v>
      </c>
      <c r="B8" s="6" t="s">
        <v>2</v>
      </c>
      <c r="C8" s="6" t="s">
        <v>3</v>
      </c>
      <c r="D8" s="7" t="s">
        <v>31</v>
      </c>
      <c r="E8" s="7" t="s">
        <v>33</v>
      </c>
      <c r="F8" s="8" t="s">
        <v>32</v>
      </c>
      <c r="G8" s="7" t="s">
        <v>34</v>
      </c>
      <c r="H8" s="7" t="s">
        <v>35</v>
      </c>
      <c r="I8" s="9" t="s">
        <v>36</v>
      </c>
      <c r="J8" s="7" t="s">
        <v>37</v>
      </c>
      <c r="K8" s="8" t="s">
        <v>543</v>
      </c>
      <c r="L8" s="14">
        <v>3214535514</v>
      </c>
      <c r="M8" s="6">
        <v>916</v>
      </c>
      <c r="N8" s="23" t="s">
        <v>145</v>
      </c>
      <c r="O8" s="6">
        <v>2</v>
      </c>
      <c r="P8" s="6" t="s">
        <v>1</v>
      </c>
      <c r="Q8" s="6" t="s">
        <v>9</v>
      </c>
      <c r="R8" s="6" t="s">
        <v>10</v>
      </c>
      <c r="S8" s="6" t="s">
        <v>10</v>
      </c>
      <c r="T8" s="6" t="s">
        <v>10</v>
      </c>
      <c r="U8" s="6" t="s">
        <v>9</v>
      </c>
      <c r="V8" s="12" t="s">
        <v>397</v>
      </c>
      <c r="W8" s="11">
        <v>44252</v>
      </c>
    </row>
    <row r="9" spans="1:23" ht="19.5" customHeight="1" x14ac:dyDescent="0.25">
      <c r="A9" s="62">
        <v>5</v>
      </c>
      <c r="B9" s="6" t="s">
        <v>2</v>
      </c>
      <c r="C9" s="6" t="s">
        <v>3</v>
      </c>
      <c r="D9" s="7" t="s">
        <v>39</v>
      </c>
      <c r="E9" s="7" t="s">
        <v>38</v>
      </c>
      <c r="F9" s="8" t="s">
        <v>32</v>
      </c>
      <c r="G9" s="7" t="s">
        <v>40</v>
      </c>
      <c r="H9" s="7" t="s">
        <v>41</v>
      </c>
      <c r="I9" s="9" t="s">
        <v>43</v>
      </c>
      <c r="J9" s="7" t="s">
        <v>42</v>
      </c>
      <c r="K9" s="8" t="s">
        <v>44</v>
      </c>
      <c r="L9" s="9">
        <v>3144568827</v>
      </c>
      <c r="M9" s="6">
        <v>916</v>
      </c>
      <c r="N9" s="23" t="s">
        <v>145</v>
      </c>
      <c r="O9" s="6">
        <v>2</v>
      </c>
      <c r="P9" s="6" t="s">
        <v>1</v>
      </c>
      <c r="Q9" s="6" t="s">
        <v>9</v>
      </c>
      <c r="R9" s="6" t="s">
        <v>10</v>
      </c>
      <c r="S9" s="6" t="s">
        <v>10</v>
      </c>
      <c r="T9" s="6" t="s">
        <v>10</v>
      </c>
      <c r="U9" s="6" t="s">
        <v>9</v>
      </c>
      <c r="V9" s="12" t="s">
        <v>397</v>
      </c>
      <c r="W9" s="11">
        <v>44252</v>
      </c>
    </row>
    <row r="10" spans="1:23" ht="19.5" customHeight="1" x14ac:dyDescent="0.25">
      <c r="A10" s="62">
        <v>6</v>
      </c>
      <c r="B10" s="6" t="s">
        <v>2</v>
      </c>
      <c r="C10" s="6" t="s">
        <v>3</v>
      </c>
      <c r="D10" s="7" t="s">
        <v>46</v>
      </c>
      <c r="E10" s="7" t="s">
        <v>45</v>
      </c>
      <c r="F10" s="8" t="s">
        <v>32</v>
      </c>
      <c r="G10" s="7" t="s">
        <v>47</v>
      </c>
      <c r="H10" s="7">
        <v>7515587</v>
      </c>
      <c r="I10" s="9" t="s">
        <v>49</v>
      </c>
      <c r="J10" s="7" t="s">
        <v>48</v>
      </c>
      <c r="K10" s="8" t="s">
        <v>566</v>
      </c>
      <c r="L10" s="9">
        <v>3164243365</v>
      </c>
      <c r="M10" s="10">
        <v>420</v>
      </c>
      <c r="N10" s="23" t="s">
        <v>0</v>
      </c>
      <c r="O10" s="6">
        <v>2</v>
      </c>
      <c r="P10" s="6" t="s">
        <v>1</v>
      </c>
      <c r="Q10" s="6" t="s">
        <v>9</v>
      </c>
      <c r="R10" s="6" t="s">
        <v>10</v>
      </c>
      <c r="S10" s="6" t="s">
        <v>10</v>
      </c>
      <c r="T10" s="6" t="s">
        <v>10</v>
      </c>
      <c r="U10" s="6" t="s">
        <v>9</v>
      </c>
      <c r="V10" s="12" t="s">
        <v>397</v>
      </c>
      <c r="W10" s="11">
        <v>44252</v>
      </c>
    </row>
    <row r="11" spans="1:23" ht="19.5" customHeight="1" x14ac:dyDescent="0.25">
      <c r="A11" s="62">
        <v>7</v>
      </c>
      <c r="B11" s="6" t="s">
        <v>2</v>
      </c>
      <c r="C11" s="6" t="s">
        <v>3</v>
      </c>
      <c r="D11" s="7" t="s">
        <v>4</v>
      </c>
      <c r="E11" s="7" t="s">
        <v>5</v>
      </c>
      <c r="F11" s="8" t="s">
        <v>32</v>
      </c>
      <c r="G11" s="7" t="s">
        <v>6</v>
      </c>
      <c r="H11" s="7">
        <v>5755128</v>
      </c>
      <c r="I11" s="9" t="s">
        <v>7</v>
      </c>
      <c r="J11" s="7" t="s">
        <v>8</v>
      </c>
      <c r="K11" s="8" t="s">
        <v>544</v>
      </c>
      <c r="L11" s="9">
        <v>3112476366</v>
      </c>
      <c r="M11" s="10">
        <v>420</v>
      </c>
      <c r="N11" s="23" t="s">
        <v>0</v>
      </c>
      <c r="O11" s="6">
        <v>2</v>
      </c>
      <c r="P11" s="6" t="s">
        <v>1</v>
      </c>
      <c r="Q11" s="6" t="s">
        <v>9</v>
      </c>
      <c r="R11" s="6" t="s">
        <v>10</v>
      </c>
      <c r="S11" s="6" t="s">
        <v>10</v>
      </c>
      <c r="T11" s="6" t="s">
        <v>10</v>
      </c>
      <c r="U11" s="6" t="s">
        <v>9</v>
      </c>
      <c r="V11" s="12" t="s">
        <v>397</v>
      </c>
      <c r="W11" s="11">
        <v>44253</v>
      </c>
    </row>
    <row r="12" spans="1:23" ht="19.5" customHeight="1" x14ac:dyDescent="0.25">
      <c r="A12" s="62">
        <v>8</v>
      </c>
      <c r="B12" s="6" t="s">
        <v>2</v>
      </c>
      <c r="C12" s="6" t="s">
        <v>3</v>
      </c>
      <c r="D12" s="7" t="s">
        <v>52</v>
      </c>
      <c r="E12" s="7" t="s">
        <v>51</v>
      </c>
      <c r="F12" s="8" t="s">
        <v>32</v>
      </c>
      <c r="G12" s="7" t="s">
        <v>53</v>
      </c>
      <c r="H12" s="7" t="s">
        <v>54</v>
      </c>
      <c r="I12" s="9" t="s">
        <v>55</v>
      </c>
      <c r="J12" s="7" t="s">
        <v>56</v>
      </c>
      <c r="K12" s="8" t="s">
        <v>57</v>
      </c>
      <c r="L12" s="9">
        <v>3153820745</v>
      </c>
      <c r="M12" s="6">
        <v>916</v>
      </c>
      <c r="N12" s="23" t="s">
        <v>145</v>
      </c>
      <c r="O12" s="6">
        <v>2</v>
      </c>
      <c r="P12" s="6" t="s">
        <v>1</v>
      </c>
      <c r="Q12" s="6" t="s">
        <v>9</v>
      </c>
      <c r="R12" s="6" t="s">
        <v>10</v>
      </c>
      <c r="S12" s="6" t="s">
        <v>9</v>
      </c>
      <c r="T12" s="6" t="s">
        <v>10</v>
      </c>
      <c r="U12" s="6" t="s">
        <v>9</v>
      </c>
      <c r="V12" s="12" t="s">
        <v>397</v>
      </c>
      <c r="W12" s="11">
        <v>44253</v>
      </c>
    </row>
    <row r="13" spans="1:23" ht="19.5" customHeight="1" x14ac:dyDescent="0.25">
      <c r="A13" s="62">
        <v>9</v>
      </c>
      <c r="B13" s="6" t="s">
        <v>2</v>
      </c>
      <c r="C13" s="6" t="s">
        <v>3</v>
      </c>
      <c r="D13" s="7" t="s">
        <v>64</v>
      </c>
      <c r="E13" s="7" t="s">
        <v>59</v>
      </c>
      <c r="F13" s="8" t="s">
        <v>32</v>
      </c>
      <c r="G13" s="7" t="s">
        <v>60</v>
      </c>
      <c r="H13" s="7">
        <v>3183789187</v>
      </c>
      <c r="I13" s="9" t="s">
        <v>61</v>
      </c>
      <c r="J13" s="7" t="s">
        <v>62</v>
      </c>
      <c r="K13" s="8" t="s">
        <v>548</v>
      </c>
      <c r="L13" s="9">
        <v>3183789187</v>
      </c>
      <c r="M13" s="10">
        <v>420</v>
      </c>
      <c r="N13" s="23" t="s">
        <v>0</v>
      </c>
      <c r="O13" s="6">
        <v>4</v>
      </c>
      <c r="P13" s="6" t="s">
        <v>1</v>
      </c>
      <c r="Q13" s="6" t="s">
        <v>9</v>
      </c>
      <c r="R13" s="20" t="s">
        <v>9</v>
      </c>
      <c r="S13" s="20" t="s">
        <v>9</v>
      </c>
      <c r="T13" s="20" t="s">
        <v>9</v>
      </c>
      <c r="U13" s="6" t="s">
        <v>9</v>
      </c>
      <c r="V13" s="12" t="s">
        <v>397</v>
      </c>
      <c r="W13" s="11">
        <v>44257</v>
      </c>
    </row>
    <row r="14" spans="1:23" ht="19.5" customHeight="1" x14ac:dyDescent="0.25">
      <c r="A14" s="62">
        <v>10</v>
      </c>
      <c r="B14" s="6" t="s">
        <v>2</v>
      </c>
      <c r="C14" s="6" t="s">
        <v>3</v>
      </c>
      <c r="D14" s="7" t="s">
        <v>67</v>
      </c>
      <c r="E14" s="7" t="s">
        <v>65</v>
      </c>
      <c r="F14" s="8" t="s">
        <v>32</v>
      </c>
      <c r="G14" s="7" t="s">
        <v>66</v>
      </c>
      <c r="H14" s="7" t="s">
        <v>68</v>
      </c>
      <c r="I14" s="9" t="s">
        <v>71</v>
      </c>
      <c r="J14" s="7" t="s">
        <v>69</v>
      </c>
      <c r="K14" s="8" t="s">
        <v>70</v>
      </c>
      <c r="L14" s="9">
        <v>3006107660</v>
      </c>
      <c r="M14" s="6">
        <v>420</v>
      </c>
      <c r="N14" s="23" t="s">
        <v>0</v>
      </c>
      <c r="O14" s="6">
        <v>2</v>
      </c>
      <c r="P14" s="6" t="s">
        <v>1</v>
      </c>
      <c r="Q14" s="6" t="s">
        <v>9</v>
      </c>
      <c r="R14" s="20" t="s">
        <v>10</v>
      </c>
      <c r="S14" s="20" t="s">
        <v>10</v>
      </c>
      <c r="T14" s="20" t="s">
        <v>9</v>
      </c>
      <c r="U14" s="6" t="s">
        <v>9</v>
      </c>
      <c r="V14" s="12" t="s">
        <v>397</v>
      </c>
      <c r="W14" s="11">
        <v>44257</v>
      </c>
    </row>
    <row r="15" spans="1:23" ht="19.5" customHeight="1" x14ac:dyDescent="0.25">
      <c r="A15" s="62">
        <v>11</v>
      </c>
      <c r="B15" s="6" t="s">
        <v>2</v>
      </c>
      <c r="C15" s="6" t="s">
        <v>72</v>
      </c>
      <c r="D15" s="7" t="s">
        <v>76</v>
      </c>
      <c r="E15" s="7" t="s">
        <v>73</v>
      </c>
      <c r="F15" s="8" t="s">
        <v>26</v>
      </c>
      <c r="G15" s="7" t="s">
        <v>74</v>
      </c>
      <c r="H15" s="7" t="s">
        <v>75</v>
      </c>
      <c r="I15" s="9" t="s">
        <v>77</v>
      </c>
      <c r="J15" s="7" t="s">
        <v>78</v>
      </c>
      <c r="K15" s="8" t="s">
        <v>79</v>
      </c>
      <c r="L15" s="9">
        <v>3203766971</v>
      </c>
      <c r="M15" s="6">
        <v>916</v>
      </c>
      <c r="N15" s="23" t="s">
        <v>145</v>
      </c>
      <c r="O15" s="6">
        <v>1</v>
      </c>
      <c r="P15" s="6" t="s">
        <v>1</v>
      </c>
      <c r="Q15" s="6" t="s">
        <v>9</v>
      </c>
      <c r="R15" s="6" t="s">
        <v>9</v>
      </c>
      <c r="S15" s="6" t="s">
        <v>9</v>
      </c>
      <c r="T15" s="6" t="s">
        <v>10</v>
      </c>
      <c r="U15" s="6" t="s">
        <v>9</v>
      </c>
      <c r="V15" s="12" t="s">
        <v>397</v>
      </c>
      <c r="W15" s="11">
        <v>44258</v>
      </c>
    </row>
    <row r="16" spans="1:23" ht="19.5" customHeight="1" x14ac:dyDescent="0.25">
      <c r="A16" s="62">
        <v>12</v>
      </c>
      <c r="B16" s="6" t="s">
        <v>2</v>
      </c>
      <c r="C16" s="6" t="s">
        <v>3</v>
      </c>
      <c r="D16" s="7" t="s">
        <v>80</v>
      </c>
      <c r="E16" s="7" t="s">
        <v>81</v>
      </c>
      <c r="F16" s="8" t="s">
        <v>32</v>
      </c>
      <c r="G16" s="7" t="s">
        <v>82</v>
      </c>
      <c r="H16" s="7">
        <v>3008960856</v>
      </c>
      <c r="I16" s="9" t="s">
        <v>83</v>
      </c>
      <c r="J16" s="7" t="s">
        <v>84</v>
      </c>
      <c r="K16" s="8" t="s">
        <v>85</v>
      </c>
      <c r="L16" s="9">
        <v>3008960856</v>
      </c>
      <c r="M16" s="6">
        <v>916</v>
      </c>
      <c r="N16" s="23" t="s">
        <v>145</v>
      </c>
      <c r="O16" s="6">
        <v>4</v>
      </c>
      <c r="P16" s="6" t="s">
        <v>1</v>
      </c>
      <c r="Q16" s="6" t="s">
        <v>9</v>
      </c>
      <c r="R16" s="6" t="s">
        <v>10</v>
      </c>
      <c r="S16" s="6" t="s">
        <v>10</v>
      </c>
      <c r="T16" s="6" t="s">
        <v>10</v>
      </c>
      <c r="U16" s="6" t="s">
        <v>9</v>
      </c>
      <c r="V16" s="12" t="s">
        <v>397</v>
      </c>
      <c r="W16" s="11">
        <v>44259</v>
      </c>
    </row>
    <row r="17" spans="1:57" ht="19.5" customHeight="1" x14ac:dyDescent="0.25">
      <c r="A17" s="62">
        <v>13</v>
      </c>
      <c r="B17" s="6" t="s">
        <v>2</v>
      </c>
      <c r="C17" s="6" t="s">
        <v>86</v>
      </c>
      <c r="D17" s="7" t="s">
        <v>88</v>
      </c>
      <c r="E17" s="7" t="s">
        <v>87</v>
      </c>
      <c r="F17" s="8" t="s">
        <v>26</v>
      </c>
      <c r="G17" s="7" t="s">
        <v>89</v>
      </c>
      <c r="H17" s="7">
        <v>5552170</v>
      </c>
      <c r="I17" s="9" t="s">
        <v>90</v>
      </c>
      <c r="J17" s="7" t="s">
        <v>91</v>
      </c>
      <c r="K17" s="8" t="s">
        <v>92</v>
      </c>
      <c r="L17" s="9">
        <v>3202727859</v>
      </c>
      <c r="M17" s="6">
        <v>916</v>
      </c>
      <c r="N17" s="23" t="s">
        <v>145</v>
      </c>
      <c r="O17" s="6">
        <v>2</v>
      </c>
      <c r="P17" s="6" t="s">
        <v>1</v>
      </c>
      <c r="Q17" s="6" t="s">
        <v>9</v>
      </c>
      <c r="R17" s="6" t="s">
        <v>9</v>
      </c>
      <c r="S17" s="6" t="s">
        <v>9</v>
      </c>
      <c r="T17" s="6" t="s">
        <v>10</v>
      </c>
      <c r="U17" s="6" t="s">
        <v>9</v>
      </c>
      <c r="V17" s="12" t="s">
        <v>397</v>
      </c>
      <c r="W17" s="11">
        <v>44259</v>
      </c>
    </row>
    <row r="18" spans="1:57" ht="19.5" customHeight="1" x14ac:dyDescent="0.25">
      <c r="A18" s="62">
        <v>14</v>
      </c>
      <c r="B18" s="6" t="s">
        <v>2</v>
      </c>
      <c r="C18" s="6" t="s">
        <v>93</v>
      </c>
      <c r="D18" s="7" t="s">
        <v>96</v>
      </c>
      <c r="E18" s="7" t="s">
        <v>97</v>
      </c>
      <c r="F18" s="8" t="s">
        <v>26</v>
      </c>
      <c r="G18" s="7" t="s">
        <v>98</v>
      </c>
      <c r="H18" s="7" t="s">
        <v>99</v>
      </c>
      <c r="I18" s="9" t="s">
        <v>101</v>
      </c>
      <c r="J18" s="7" t="s">
        <v>100</v>
      </c>
      <c r="K18" s="8" t="s">
        <v>102</v>
      </c>
      <c r="L18" s="9">
        <v>3006713550</v>
      </c>
      <c r="M18" s="6">
        <v>916</v>
      </c>
      <c r="N18" s="23" t="s">
        <v>145</v>
      </c>
      <c r="O18" s="6">
        <v>2</v>
      </c>
      <c r="P18" s="6" t="s">
        <v>1</v>
      </c>
      <c r="Q18" s="6" t="s">
        <v>9</v>
      </c>
      <c r="R18" s="6" t="s">
        <v>9</v>
      </c>
      <c r="S18" s="6" t="s">
        <v>10</v>
      </c>
      <c r="T18" s="6" t="s">
        <v>9</v>
      </c>
      <c r="U18" s="6" t="s">
        <v>9</v>
      </c>
      <c r="V18" s="12" t="s">
        <v>397</v>
      </c>
      <c r="W18" s="11">
        <v>44260</v>
      </c>
    </row>
    <row r="19" spans="1:57" ht="19.5" customHeight="1" x14ac:dyDescent="0.25">
      <c r="A19" s="62">
        <v>15</v>
      </c>
      <c r="B19" s="6" t="s">
        <v>2</v>
      </c>
      <c r="C19" s="6" t="s">
        <v>94</v>
      </c>
      <c r="D19" s="7" t="s">
        <v>109</v>
      </c>
      <c r="E19" s="7" t="s">
        <v>108</v>
      </c>
      <c r="F19" s="8" t="s">
        <v>26</v>
      </c>
      <c r="G19" s="7" t="s">
        <v>110</v>
      </c>
      <c r="H19" s="7">
        <v>5660112</v>
      </c>
      <c r="I19" s="9" t="s">
        <v>112</v>
      </c>
      <c r="J19" s="7" t="s">
        <v>111</v>
      </c>
      <c r="K19" s="8" t="s">
        <v>113</v>
      </c>
      <c r="L19" s="9">
        <v>3103041066</v>
      </c>
      <c r="M19" s="6">
        <v>420</v>
      </c>
      <c r="N19" s="23" t="s">
        <v>0</v>
      </c>
      <c r="O19" s="6">
        <v>1</v>
      </c>
      <c r="P19" s="6" t="s">
        <v>1</v>
      </c>
      <c r="Q19" s="6" t="s">
        <v>9</v>
      </c>
      <c r="R19" s="20" t="s">
        <v>9</v>
      </c>
      <c r="S19" s="20" t="s">
        <v>10</v>
      </c>
      <c r="T19" s="20" t="s">
        <v>9</v>
      </c>
      <c r="U19" s="6" t="s">
        <v>9</v>
      </c>
      <c r="V19" s="12" t="s">
        <v>397</v>
      </c>
      <c r="W19" s="11">
        <v>44260</v>
      </c>
    </row>
    <row r="20" spans="1:57" ht="19.5" customHeight="1" x14ac:dyDescent="0.25">
      <c r="A20" s="62">
        <v>16</v>
      </c>
      <c r="B20" s="6" t="s">
        <v>2</v>
      </c>
      <c r="C20" s="6" t="s">
        <v>95</v>
      </c>
      <c r="D20" s="7" t="s">
        <v>104</v>
      </c>
      <c r="E20" s="7" t="s">
        <v>103</v>
      </c>
      <c r="F20" s="8" t="s">
        <v>26</v>
      </c>
      <c r="G20" s="7" t="s">
        <v>105</v>
      </c>
      <c r="H20" s="7">
        <v>5868072</v>
      </c>
      <c r="I20" s="9" t="s">
        <v>106</v>
      </c>
      <c r="J20" s="7" t="s">
        <v>107</v>
      </c>
      <c r="K20" s="8" t="s">
        <v>114</v>
      </c>
      <c r="L20" s="9">
        <v>3102239718</v>
      </c>
      <c r="M20" s="6">
        <v>916</v>
      </c>
      <c r="N20" s="23" t="s">
        <v>145</v>
      </c>
      <c r="O20" s="6">
        <v>1</v>
      </c>
      <c r="P20" s="6" t="s">
        <v>1</v>
      </c>
      <c r="Q20" s="6" t="s">
        <v>9</v>
      </c>
      <c r="R20" s="6" t="s">
        <v>9</v>
      </c>
      <c r="S20" s="6" t="s">
        <v>10</v>
      </c>
      <c r="T20" s="6" t="s">
        <v>10</v>
      </c>
      <c r="U20" s="6" t="s">
        <v>9</v>
      </c>
      <c r="V20" s="12" t="s">
        <v>397</v>
      </c>
      <c r="W20" s="11">
        <v>44260</v>
      </c>
    </row>
    <row r="21" spans="1:57" s="54" customFormat="1" ht="19.5" customHeight="1" x14ac:dyDescent="0.25">
      <c r="A21" s="62">
        <v>17</v>
      </c>
      <c r="B21" s="8" t="s">
        <v>2</v>
      </c>
      <c r="C21" s="6" t="s">
        <v>3</v>
      </c>
      <c r="D21" s="51" t="s">
        <v>116</v>
      </c>
      <c r="E21" s="51" t="s">
        <v>115</v>
      </c>
      <c r="F21" s="8" t="s">
        <v>32</v>
      </c>
      <c r="G21" s="51" t="s">
        <v>117</v>
      </c>
      <c r="H21" s="51">
        <v>5970160</v>
      </c>
      <c r="I21" s="52" t="s">
        <v>118</v>
      </c>
      <c r="J21" s="51" t="s">
        <v>453</v>
      </c>
      <c r="K21" s="8" t="s">
        <v>528</v>
      </c>
      <c r="L21" s="52">
        <v>3164475468</v>
      </c>
      <c r="M21" s="8">
        <v>420</v>
      </c>
      <c r="N21" s="24" t="s">
        <v>0</v>
      </c>
      <c r="O21" s="8">
        <v>1</v>
      </c>
      <c r="P21" s="8" t="s">
        <v>1</v>
      </c>
      <c r="Q21" s="8" t="s">
        <v>9</v>
      </c>
      <c r="R21" s="8" t="s">
        <v>10</v>
      </c>
      <c r="S21" s="8" t="s">
        <v>10</v>
      </c>
      <c r="T21" s="8" t="s">
        <v>10</v>
      </c>
      <c r="U21" s="8" t="s">
        <v>9</v>
      </c>
      <c r="V21" s="24" t="s">
        <v>397</v>
      </c>
      <c r="W21" s="53">
        <v>44245</v>
      </c>
    </row>
    <row r="22" spans="1:57" s="54" customFormat="1" ht="19.5" customHeight="1" x14ac:dyDescent="0.25">
      <c r="A22" s="62">
        <v>18</v>
      </c>
      <c r="B22" s="8" t="s">
        <v>2</v>
      </c>
      <c r="C22" s="6" t="s">
        <v>3</v>
      </c>
      <c r="D22" s="51" t="s">
        <v>437</v>
      </c>
      <c r="E22" s="51" t="s">
        <v>492</v>
      </c>
      <c r="F22" s="8" t="s">
        <v>26</v>
      </c>
      <c r="G22" s="51" t="s">
        <v>439</v>
      </c>
      <c r="H22" s="51" t="s">
        <v>440</v>
      </c>
      <c r="I22" s="52" t="s">
        <v>30</v>
      </c>
      <c r="J22" s="51" t="s">
        <v>441</v>
      </c>
      <c r="K22" s="8" t="s">
        <v>491</v>
      </c>
      <c r="L22" s="52">
        <v>3138158489</v>
      </c>
      <c r="M22" s="8">
        <v>916</v>
      </c>
      <c r="N22" s="24" t="s">
        <v>145</v>
      </c>
      <c r="O22" s="8">
        <v>1</v>
      </c>
      <c r="P22" s="8" t="s">
        <v>1</v>
      </c>
      <c r="Q22" s="8" t="s">
        <v>9</v>
      </c>
      <c r="R22" s="8" t="s">
        <v>9</v>
      </c>
      <c r="S22" s="8" t="s">
        <v>10</v>
      </c>
      <c r="T22" s="8" t="s">
        <v>9</v>
      </c>
      <c r="U22" s="8" t="s">
        <v>9</v>
      </c>
      <c r="V22" s="24" t="s">
        <v>397</v>
      </c>
      <c r="W22" s="53">
        <v>44267</v>
      </c>
    </row>
    <row r="23" spans="1:57" s="54" customFormat="1" ht="19.5" customHeight="1" x14ac:dyDescent="0.25">
      <c r="A23" s="62">
        <v>19</v>
      </c>
      <c r="B23" s="8" t="s">
        <v>2</v>
      </c>
      <c r="C23" s="6" t="s">
        <v>3</v>
      </c>
      <c r="D23" s="51" t="s">
        <v>350</v>
      </c>
      <c r="E23" s="51" t="s">
        <v>194</v>
      </c>
      <c r="F23" s="8" t="s">
        <v>26</v>
      </c>
      <c r="G23" s="51" t="s">
        <v>261</v>
      </c>
      <c r="H23" s="51">
        <v>5810863</v>
      </c>
      <c r="I23" s="52" t="s">
        <v>30</v>
      </c>
      <c r="J23" s="51" t="s">
        <v>311</v>
      </c>
      <c r="K23" s="8" t="s">
        <v>491</v>
      </c>
      <c r="L23" s="52">
        <v>3138158489</v>
      </c>
      <c r="M23" s="8">
        <v>916</v>
      </c>
      <c r="N23" s="24" t="s">
        <v>510</v>
      </c>
      <c r="O23" s="8">
        <v>1</v>
      </c>
      <c r="P23" s="24" t="s">
        <v>334</v>
      </c>
      <c r="Q23" s="8" t="s">
        <v>9</v>
      </c>
      <c r="R23" s="8" t="s">
        <v>9</v>
      </c>
      <c r="S23" s="8" t="s">
        <v>10</v>
      </c>
      <c r="T23" s="8" t="s">
        <v>9</v>
      </c>
      <c r="U23" s="8" t="s">
        <v>9</v>
      </c>
      <c r="V23" s="24" t="s">
        <v>397</v>
      </c>
      <c r="W23" s="53">
        <v>43902</v>
      </c>
    </row>
    <row r="24" spans="1:57" s="54" customFormat="1" ht="19.5" customHeight="1" x14ac:dyDescent="0.25">
      <c r="A24" s="62">
        <v>20</v>
      </c>
      <c r="B24" s="8" t="s">
        <v>2</v>
      </c>
      <c r="C24" s="6" t="s">
        <v>3</v>
      </c>
      <c r="D24" s="51" t="s">
        <v>351</v>
      </c>
      <c r="E24" s="51" t="s">
        <v>195</v>
      </c>
      <c r="F24" s="8" t="s">
        <v>26</v>
      </c>
      <c r="G24" s="51" t="s">
        <v>262</v>
      </c>
      <c r="H24" s="51" t="s">
        <v>312</v>
      </c>
      <c r="I24" s="52" t="s">
        <v>30</v>
      </c>
      <c r="J24" s="51" t="s">
        <v>313</v>
      </c>
      <c r="K24" s="8" t="s">
        <v>491</v>
      </c>
      <c r="L24" s="52">
        <v>3138158489</v>
      </c>
      <c r="M24" s="8">
        <v>916</v>
      </c>
      <c r="N24" s="24" t="s">
        <v>510</v>
      </c>
      <c r="O24" s="8">
        <v>1</v>
      </c>
      <c r="P24" s="24" t="s">
        <v>334</v>
      </c>
      <c r="Q24" s="8" t="s">
        <v>9</v>
      </c>
      <c r="R24" s="8" t="s">
        <v>9</v>
      </c>
      <c r="S24" s="8" t="s">
        <v>10</v>
      </c>
      <c r="T24" s="8" t="s">
        <v>9</v>
      </c>
      <c r="U24" s="8" t="s">
        <v>9</v>
      </c>
      <c r="V24" s="24" t="s">
        <v>397</v>
      </c>
      <c r="W24" s="53">
        <v>43902</v>
      </c>
    </row>
    <row r="25" spans="1:57" s="54" customFormat="1" ht="19.5" customHeight="1" x14ac:dyDescent="0.25">
      <c r="A25" s="62">
        <v>21</v>
      </c>
      <c r="B25" s="8" t="s">
        <v>2</v>
      </c>
      <c r="C25" s="6" t="s">
        <v>3</v>
      </c>
      <c r="D25" s="51" t="s">
        <v>352</v>
      </c>
      <c r="E25" s="51" t="s">
        <v>196</v>
      </c>
      <c r="F25" s="8" t="s">
        <v>26</v>
      </c>
      <c r="G25" s="51" t="s">
        <v>263</v>
      </c>
      <c r="H25" s="51" t="s">
        <v>314</v>
      </c>
      <c r="I25" s="52" t="s">
        <v>30</v>
      </c>
      <c r="J25" s="51" t="s">
        <v>315</v>
      </c>
      <c r="K25" s="8" t="s">
        <v>491</v>
      </c>
      <c r="L25" s="52">
        <v>3138158489</v>
      </c>
      <c r="M25" s="8">
        <v>916</v>
      </c>
      <c r="N25" s="24" t="s">
        <v>510</v>
      </c>
      <c r="O25" s="8">
        <v>2</v>
      </c>
      <c r="P25" s="24" t="s">
        <v>334</v>
      </c>
      <c r="Q25" s="8" t="s">
        <v>9</v>
      </c>
      <c r="R25" s="8" t="s">
        <v>9</v>
      </c>
      <c r="S25" s="8" t="s">
        <v>10</v>
      </c>
      <c r="T25" s="8" t="s">
        <v>9</v>
      </c>
      <c r="U25" s="8" t="s">
        <v>9</v>
      </c>
      <c r="V25" s="24" t="s">
        <v>397</v>
      </c>
      <c r="W25" s="53">
        <v>44245</v>
      </c>
    </row>
    <row r="26" spans="1:57" s="54" customFormat="1" ht="19.5" customHeight="1" x14ac:dyDescent="0.25">
      <c r="A26" s="62">
        <v>22</v>
      </c>
      <c r="B26" s="8" t="s">
        <v>2</v>
      </c>
      <c r="C26" s="6" t="s">
        <v>3</v>
      </c>
      <c r="D26" s="51" t="s">
        <v>349</v>
      </c>
      <c r="E26" s="51" t="s">
        <v>193</v>
      </c>
      <c r="F26" s="8" t="s">
        <v>26</v>
      </c>
      <c r="G26" s="51" t="s">
        <v>260</v>
      </c>
      <c r="H26" s="51" t="s">
        <v>309</v>
      </c>
      <c r="I26" s="52" t="s">
        <v>30</v>
      </c>
      <c r="J26" s="51" t="s">
        <v>310</v>
      </c>
      <c r="K26" s="8" t="s">
        <v>491</v>
      </c>
      <c r="L26" s="52">
        <v>3138158489</v>
      </c>
      <c r="M26" s="8">
        <v>916</v>
      </c>
      <c r="N26" s="24" t="s">
        <v>510</v>
      </c>
      <c r="O26" s="8">
        <v>1</v>
      </c>
      <c r="P26" s="24" t="s">
        <v>334</v>
      </c>
      <c r="Q26" s="8" t="s">
        <v>9</v>
      </c>
      <c r="R26" s="8" t="s">
        <v>9</v>
      </c>
      <c r="S26" s="8" t="s">
        <v>10</v>
      </c>
      <c r="T26" s="8" t="s">
        <v>9</v>
      </c>
      <c r="U26" s="8" t="s">
        <v>9</v>
      </c>
      <c r="V26" s="24" t="s">
        <v>397</v>
      </c>
      <c r="W26" s="53" t="s">
        <v>545</v>
      </c>
    </row>
    <row r="27" spans="1:57" s="54" customFormat="1" ht="19.5" customHeight="1" x14ac:dyDescent="0.25">
      <c r="A27" s="62">
        <v>23</v>
      </c>
      <c r="B27" s="8" t="s">
        <v>2</v>
      </c>
      <c r="C27" s="6" t="s">
        <v>3</v>
      </c>
      <c r="D27" s="51" t="s">
        <v>480</v>
      </c>
      <c r="E27" s="51" t="s">
        <v>481</v>
      </c>
      <c r="F27" s="8" t="s">
        <v>32</v>
      </c>
      <c r="G27" s="51" t="s">
        <v>401</v>
      </c>
      <c r="H27" s="51" t="s">
        <v>482</v>
      </c>
      <c r="I27" s="52" t="s">
        <v>402</v>
      </c>
      <c r="J27" s="51" t="s">
        <v>486</v>
      </c>
      <c r="K27" s="8" t="s">
        <v>402</v>
      </c>
      <c r="L27" s="52" t="s">
        <v>562</v>
      </c>
      <c r="M27" s="8">
        <v>420</v>
      </c>
      <c r="N27" s="24" t="s">
        <v>0</v>
      </c>
      <c r="O27" s="8">
        <v>1</v>
      </c>
      <c r="P27" s="8" t="s">
        <v>1</v>
      </c>
      <c r="Q27" s="8" t="s">
        <v>9</v>
      </c>
      <c r="R27" s="8" t="s">
        <v>10</v>
      </c>
      <c r="S27" s="8" t="s">
        <v>9</v>
      </c>
      <c r="T27" s="8" t="s">
        <v>9</v>
      </c>
      <c r="U27" s="8" t="s">
        <v>9</v>
      </c>
      <c r="V27" s="24" t="s">
        <v>397</v>
      </c>
      <c r="W27" s="53">
        <v>44245</v>
      </c>
    </row>
    <row r="28" spans="1:57" ht="19.5" customHeight="1" x14ac:dyDescent="0.25">
      <c r="A28" s="62">
        <v>24</v>
      </c>
      <c r="B28" s="8" t="s">
        <v>2</v>
      </c>
      <c r="C28" s="6" t="s">
        <v>123</v>
      </c>
      <c r="D28" s="51" t="s">
        <v>124</v>
      </c>
      <c r="E28" s="7" t="s">
        <v>122</v>
      </c>
      <c r="F28" s="8" t="s">
        <v>26</v>
      </c>
      <c r="G28" s="7" t="s">
        <v>126</v>
      </c>
      <c r="H28" s="7">
        <v>3156164686</v>
      </c>
      <c r="I28" s="9" t="s">
        <v>125</v>
      </c>
      <c r="J28" s="7" t="s">
        <v>127</v>
      </c>
      <c r="K28" s="8" t="s">
        <v>128</v>
      </c>
      <c r="L28" s="9">
        <v>3156164686</v>
      </c>
      <c r="M28" s="6">
        <v>916</v>
      </c>
      <c r="N28" s="23" t="s">
        <v>145</v>
      </c>
      <c r="O28" s="6">
        <v>1</v>
      </c>
      <c r="P28" s="6" t="s">
        <v>1</v>
      </c>
      <c r="Q28" s="6" t="s">
        <v>9</v>
      </c>
      <c r="R28" s="6" t="s">
        <v>9</v>
      </c>
      <c r="S28" s="6" t="s">
        <v>10</v>
      </c>
      <c r="T28" s="6" t="s">
        <v>9</v>
      </c>
      <c r="U28" s="6" t="s">
        <v>9</v>
      </c>
      <c r="V28" s="24" t="s">
        <v>397</v>
      </c>
      <c r="W28" s="53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</row>
    <row r="29" spans="1:57" ht="19.5" customHeight="1" x14ac:dyDescent="0.25">
      <c r="A29" s="62">
        <v>25</v>
      </c>
      <c r="B29" s="8" t="s">
        <v>2</v>
      </c>
      <c r="C29" s="8" t="s">
        <v>136</v>
      </c>
      <c r="D29" s="7" t="s">
        <v>138</v>
      </c>
      <c r="E29" s="7" t="s">
        <v>137</v>
      </c>
      <c r="F29" s="8" t="s">
        <v>26</v>
      </c>
      <c r="G29" s="7" t="s">
        <v>136</v>
      </c>
      <c r="H29" s="7" t="s">
        <v>133</v>
      </c>
      <c r="I29" s="58" t="s">
        <v>511</v>
      </c>
      <c r="J29" s="7" t="s">
        <v>135</v>
      </c>
      <c r="K29" s="8" t="s">
        <v>134</v>
      </c>
      <c r="L29" s="58">
        <v>3202509543</v>
      </c>
      <c r="M29" s="6">
        <v>916</v>
      </c>
      <c r="N29" s="23" t="s">
        <v>145</v>
      </c>
      <c r="O29" s="6">
        <v>1</v>
      </c>
      <c r="P29" s="6" t="s">
        <v>1</v>
      </c>
      <c r="Q29" s="6" t="s">
        <v>9</v>
      </c>
      <c r="R29" s="6" t="s">
        <v>9</v>
      </c>
      <c r="S29" s="6" t="s">
        <v>10</v>
      </c>
      <c r="T29" s="6" t="s">
        <v>9</v>
      </c>
      <c r="U29" s="6" t="s">
        <v>9</v>
      </c>
      <c r="V29" s="24" t="s">
        <v>397</v>
      </c>
      <c r="W29" s="53"/>
    </row>
    <row r="30" spans="1:57" ht="19.5" customHeight="1" x14ac:dyDescent="0.25">
      <c r="A30" s="62">
        <v>26</v>
      </c>
      <c r="B30" s="8" t="s">
        <v>2</v>
      </c>
      <c r="C30" s="8" t="s">
        <v>139</v>
      </c>
      <c r="D30" s="7" t="s">
        <v>146</v>
      </c>
      <c r="E30" s="7" t="s">
        <v>140</v>
      </c>
      <c r="F30" s="8" t="s">
        <v>26</v>
      </c>
      <c r="G30" s="7" t="s">
        <v>139</v>
      </c>
      <c r="H30" s="7" t="s">
        <v>133</v>
      </c>
      <c r="I30" s="9" t="s">
        <v>134</v>
      </c>
      <c r="J30" s="7" t="s">
        <v>135</v>
      </c>
      <c r="K30" s="51" t="s">
        <v>508</v>
      </c>
      <c r="L30" s="7">
        <v>3107902741</v>
      </c>
      <c r="M30" s="6">
        <v>916</v>
      </c>
      <c r="N30" s="23" t="s">
        <v>145</v>
      </c>
      <c r="O30" s="6">
        <v>1</v>
      </c>
      <c r="P30" s="6" t="s">
        <v>1</v>
      </c>
      <c r="Q30" s="6" t="s">
        <v>9</v>
      </c>
      <c r="R30" s="6" t="s">
        <v>9</v>
      </c>
      <c r="S30" s="6" t="s">
        <v>10</v>
      </c>
      <c r="T30" s="6" t="s">
        <v>9</v>
      </c>
      <c r="U30" s="6" t="s">
        <v>9</v>
      </c>
      <c r="V30" s="12" t="s">
        <v>504</v>
      </c>
      <c r="W30" s="53"/>
    </row>
    <row r="31" spans="1:57" ht="19.5" customHeight="1" x14ac:dyDescent="0.25">
      <c r="A31" s="62">
        <v>27</v>
      </c>
      <c r="B31" s="8" t="s">
        <v>2</v>
      </c>
      <c r="C31" s="6" t="s">
        <v>3</v>
      </c>
      <c r="D31" s="7" t="s">
        <v>142</v>
      </c>
      <c r="E31" s="7" t="s">
        <v>144</v>
      </c>
      <c r="F31" s="8" t="s">
        <v>32</v>
      </c>
      <c r="G31" s="7" t="s">
        <v>141</v>
      </c>
      <c r="H31" s="7">
        <v>5713031</v>
      </c>
      <c r="I31" s="9" t="s">
        <v>144</v>
      </c>
      <c r="J31" s="7" t="s">
        <v>143</v>
      </c>
      <c r="K31" s="52" t="s">
        <v>529</v>
      </c>
      <c r="L31" s="9">
        <v>5713031</v>
      </c>
      <c r="M31" s="6">
        <v>420</v>
      </c>
      <c r="N31" s="23" t="s">
        <v>0</v>
      </c>
      <c r="O31" s="6">
        <v>1</v>
      </c>
      <c r="P31" s="6" t="s">
        <v>1</v>
      </c>
      <c r="Q31" s="6" t="s">
        <v>9</v>
      </c>
      <c r="R31" s="6" t="s">
        <v>10</v>
      </c>
      <c r="S31" s="6" t="s">
        <v>10</v>
      </c>
      <c r="T31" s="6" t="s">
        <v>10</v>
      </c>
      <c r="U31" s="6" t="s">
        <v>9</v>
      </c>
      <c r="V31" s="24" t="s">
        <v>397</v>
      </c>
      <c r="W31" s="53"/>
    </row>
    <row r="32" spans="1:57" ht="19.5" customHeight="1" x14ac:dyDescent="0.25">
      <c r="A32" s="62">
        <v>28</v>
      </c>
      <c r="B32" s="8" t="s">
        <v>2</v>
      </c>
      <c r="C32" s="6" t="s">
        <v>3</v>
      </c>
      <c r="D32" s="7" t="s">
        <v>148</v>
      </c>
      <c r="E32" s="7" t="s">
        <v>147</v>
      </c>
      <c r="F32" s="8" t="s">
        <v>32</v>
      </c>
      <c r="G32" s="7" t="s">
        <v>149</v>
      </c>
      <c r="H32" s="7">
        <v>5712092</v>
      </c>
      <c r="I32" s="9" t="s">
        <v>151</v>
      </c>
      <c r="J32" s="7" t="s">
        <v>150</v>
      </c>
      <c r="K32" s="8" t="s">
        <v>152</v>
      </c>
      <c r="L32" s="9">
        <v>3168779652</v>
      </c>
      <c r="M32" s="6">
        <v>916</v>
      </c>
      <c r="N32" s="23" t="s">
        <v>145</v>
      </c>
      <c r="O32" s="6">
        <v>2</v>
      </c>
      <c r="P32" s="6" t="s">
        <v>1</v>
      </c>
      <c r="Q32" s="6" t="s">
        <v>9</v>
      </c>
      <c r="R32" s="6" t="s">
        <v>10</v>
      </c>
      <c r="S32" s="6" t="s">
        <v>10</v>
      </c>
      <c r="T32" s="6" t="s">
        <v>10</v>
      </c>
      <c r="U32" s="6" t="s">
        <v>9</v>
      </c>
      <c r="V32" s="12" t="s">
        <v>397</v>
      </c>
      <c r="W32" s="11">
        <v>44265</v>
      </c>
    </row>
    <row r="33" spans="1:23" ht="19.5" customHeight="1" x14ac:dyDescent="0.25">
      <c r="A33" s="62">
        <v>29</v>
      </c>
      <c r="B33" s="8" t="s">
        <v>2</v>
      </c>
      <c r="C33" s="6" t="s">
        <v>3</v>
      </c>
      <c r="D33" s="67">
        <v>540017005970</v>
      </c>
      <c r="E33" s="51" t="s">
        <v>520</v>
      </c>
      <c r="F33" s="8" t="s">
        <v>26</v>
      </c>
      <c r="G33" s="7" t="s">
        <v>154</v>
      </c>
      <c r="H33" s="7">
        <v>3505851030</v>
      </c>
      <c r="I33" s="9" t="s">
        <v>155</v>
      </c>
      <c r="J33" s="66" t="s">
        <v>521</v>
      </c>
      <c r="K33" s="8" t="s">
        <v>530</v>
      </c>
      <c r="L33" s="9">
        <v>3186118521</v>
      </c>
      <c r="M33" s="6">
        <v>420</v>
      </c>
      <c r="N33" s="23" t="s">
        <v>0</v>
      </c>
      <c r="O33" s="6">
        <v>6</v>
      </c>
      <c r="P33" s="23" t="s">
        <v>404</v>
      </c>
      <c r="Q33" s="6" t="s">
        <v>9</v>
      </c>
      <c r="R33" s="6" t="s">
        <v>10</v>
      </c>
      <c r="S33" s="6" t="s">
        <v>10</v>
      </c>
      <c r="T33" s="6" t="s">
        <v>10</v>
      </c>
      <c r="U33" s="6" t="s">
        <v>9</v>
      </c>
      <c r="V33" s="12" t="s">
        <v>397</v>
      </c>
      <c r="W33" s="11">
        <v>44265</v>
      </c>
    </row>
    <row r="34" spans="1:23" ht="19.5" customHeight="1" x14ac:dyDescent="0.25">
      <c r="A34" s="62">
        <v>30</v>
      </c>
      <c r="B34" s="8" t="s">
        <v>2</v>
      </c>
      <c r="C34" s="6" t="s">
        <v>3</v>
      </c>
      <c r="D34" s="7" t="s">
        <v>218</v>
      </c>
      <c r="E34" s="7" t="s">
        <v>189</v>
      </c>
      <c r="F34" s="8" t="s">
        <v>26</v>
      </c>
      <c r="G34" s="7" t="s">
        <v>256</v>
      </c>
      <c r="H34" s="7">
        <v>5815612</v>
      </c>
      <c r="I34" s="9" t="s">
        <v>30</v>
      </c>
      <c r="J34" s="7" t="s">
        <v>305</v>
      </c>
      <c r="K34" s="8" t="s">
        <v>491</v>
      </c>
      <c r="L34" s="9">
        <v>3138158489</v>
      </c>
      <c r="M34" s="21">
        <v>916</v>
      </c>
      <c r="N34" s="23" t="s">
        <v>145</v>
      </c>
      <c r="O34" s="23">
        <v>1</v>
      </c>
      <c r="P34" s="23" t="s">
        <v>334</v>
      </c>
      <c r="Q34" s="22" t="s">
        <v>9</v>
      </c>
      <c r="R34" s="6" t="s">
        <v>10</v>
      </c>
      <c r="S34" s="6" t="s">
        <v>10</v>
      </c>
      <c r="T34" s="6" t="s">
        <v>10</v>
      </c>
      <c r="U34" s="6" t="s">
        <v>9</v>
      </c>
      <c r="V34" s="24" t="s">
        <v>499</v>
      </c>
      <c r="W34" s="53"/>
    </row>
    <row r="35" spans="1:23" ht="19.5" customHeight="1" x14ac:dyDescent="0.25">
      <c r="A35" s="62">
        <v>31</v>
      </c>
      <c r="B35" s="8" t="s">
        <v>2</v>
      </c>
      <c r="C35" s="6" t="s">
        <v>3</v>
      </c>
      <c r="D35" s="7" t="s">
        <v>217</v>
      </c>
      <c r="E35" s="7" t="s">
        <v>190</v>
      </c>
      <c r="F35" s="8" t="s">
        <v>26</v>
      </c>
      <c r="G35" s="7" t="s">
        <v>257</v>
      </c>
      <c r="H35" s="7">
        <v>5786420</v>
      </c>
      <c r="I35" s="9" t="s">
        <v>30</v>
      </c>
      <c r="J35" s="7" t="s">
        <v>306</v>
      </c>
      <c r="K35" s="8" t="s">
        <v>491</v>
      </c>
      <c r="L35" s="9">
        <v>3138158489</v>
      </c>
      <c r="M35" s="21">
        <v>916</v>
      </c>
      <c r="N35" s="23" t="s">
        <v>145</v>
      </c>
      <c r="O35" s="23">
        <v>1</v>
      </c>
      <c r="P35" s="23" t="s">
        <v>334</v>
      </c>
      <c r="Q35" s="22" t="s">
        <v>9</v>
      </c>
      <c r="R35" s="6" t="s">
        <v>10</v>
      </c>
      <c r="S35" s="6" t="s">
        <v>10</v>
      </c>
      <c r="T35" s="6" t="s">
        <v>10</v>
      </c>
      <c r="U35" s="6" t="s">
        <v>9</v>
      </c>
      <c r="V35" s="24" t="s">
        <v>499</v>
      </c>
      <c r="W35" s="53"/>
    </row>
    <row r="36" spans="1:23" ht="19.5" customHeight="1" x14ac:dyDescent="0.25">
      <c r="A36" s="62">
        <v>32</v>
      </c>
      <c r="B36" s="8" t="s">
        <v>2</v>
      </c>
      <c r="C36" s="6" t="s">
        <v>3</v>
      </c>
      <c r="D36" s="7" t="s">
        <v>216</v>
      </c>
      <c r="E36" s="7" t="s">
        <v>191</v>
      </c>
      <c r="F36" s="8" t="s">
        <v>26</v>
      </c>
      <c r="G36" s="7" t="s">
        <v>258</v>
      </c>
      <c r="H36" s="7">
        <v>5787034</v>
      </c>
      <c r="I36" s="59" t="s">
        <v>30</v>
      </c>
      <c r="J36" s="7" t="s">
        <v>307</v>
      </c>
      <c r="K36" s="8" t="s">
        <v>491</v>
      </c>
      <c r="L36" s="59">
        <v>3138158489</v>
      </c>
      <c r="M36" s="21">
        <v>916</v>
      </c>
      <c r="N36" s="23" t="s">
        <v>145</v>
      </c>
      <c r="O36" s="23">
        <v>1</v>
      </c>
      <c r="P36" s="23" t="s">
        <v>334</v>
      </c>
      <c r="Q36" s="22" t="s">
        <v>9</v>
      </c>
      <c r="R36" s="6" t="s">
        <v>10</v>
      </c>
      <c r="S36" s="6" t="s">
        <v>10</v>
      </c>
      <c r="T36" s="6" t="s">
        <v>10</v>
      </c>
      <c r="U36" s="6" t="s">
        <v>9</v>
      </c>
      <c r="V36" s="24" t="s">
        <v>397</v>
      </c>
      <c r="W36" s="53"/>
    </row>
    <row r="37" spans="1:23" ht="19.5" customHeight="1" x14ac:dyDescent="0.25">
      <c r="A37" s="62">
        <v>33</v>
      </c>
      <c r="B37" s="8" t="s">
        <v>2</v>
      </c>
      <c r="C37" s="6" t="s">
        <v>3</v>
      </c>
      <c r="D37" s="7" t="s">
        <v>348</v>
      </c>
      <c r="E37" s="7" t="s">
        <v>192</v>
      </c>
      <c r="F37" s="8" t="s">
        <v>26</v>
      </c>
      <c r="G37" s="7" t="s">
        <v>259</v>
      </c>
      <c r="H37" s="7">
        <v>5875033</v>
      </c>
      <c r="I37" s="59" t="s">
        <v>30</v>
      </c>
      <c r="J37" s="7" t="s">
        <v>308</v>
      </c>
      <c r="K37" s="8" t="s">
        <v>491</v>
      </c>
      <c r="L37" s="59">
        <v>3138158489</v>
      </c>
      <c r="M37" s="21">
        <v>916</v>
      </c>
      <c r="N37" s="23" t="s">
        <v>145</v>
      </c>
      <c r="O37" s="23">
        <v>1</v>
      </c>
      <c r="P37" s="23" t="s">
        <v>334</v>
      </c>
      <c r="Q37" s="22" t="s">
        <v>9</v>
      </c>
      <c r="R37" s="6" t="s">
        <v>10</v>
      </c>
      <c r="S37" s="6" t="s">
        <v>10</v>
      </c>
      <c r="T37" s="6" t="s">
        <v>10</v>
      </c>
      <c r="U37" s="6" t="s">
        <v>9</v>
      </c>
      <c r="V37" s="24" t="s">
        <v>499</v>
      </c>
      <c r="W37" s="53"/>
    </row>
    <row r="38" spans="1:23" ht="19.5" customHeight="1" x14ac:dyDescent="0.25">
      <c r="A38" s="62">
        <v>34</v>
      </c>
      <c r="B38" s="8" t="s">
        <v>2</v>
      </c>
      <c r="C38" s="6" t="s">
        <v>3</v>
      </c>
      <c r="D38" s="7" t="s">
        <v>353</v>
      </c>
      <c r="E38" s="7" t="s">
        <v>197</v>
      </c>
      <c r="F38" s="8" t="s">
        <v>26</v>
      </c>
      <c r="G38" s="7" t="s">
        <v>264</v>
      </c>
      <c r="H38" s="7">
        <v>5814802</v>
      </c>
      <c r="I38" s="59" t="s">
        <v>30</v>
      </c>
      <c r="J38" s="7" t="s">
        <v>316</v>
      </c>
      <c r="K38" s="8" t="s">
        <v>491</v>
      </c>
      <c r="L38" s="59">
        <v>3138158489</v>
      </c>
      <c r="M38" s="21">
        <v>916</v>
      </c>
      <c r="N38" s="23" t="s">
        <v>145</v>
      </c>
      <c r="O38" s="23">
        <v>1</v>
      </c>
      <c r="P38" s="23" t="s">
        <v>334</v>
      </c>
      <c r="Q38" s="22" t="s">
        <v>9</v>
      </c>
      <c r="R38" s="6" t="s">
        <v>10</v>
      </c>
      <c r="S38" s="6" t="s">
        <v>10</v>
      </c>
      <c r="T38" s="6" t="s">
        <v>10</v>
      </c>
      <c r="U38" s="6" t="s">
        <v>9</v>
      </c>
      <c r="V38" s="24" t="s">
        <v>397</v>
      </c>
      <c r="W38" s="53"/>
    </row>
    <row r="39" spans="1:23" ht="19.5" customHeight="1" x14ac:dyDescent="0.25">
      <c r="A39" s="62">
        <v>35</v>
      </c>
      <c r="B39" s="8" t="s">
        <v>2</v>
      </c>
      <c r="C39" s="6" t="s">
        <v>3</v>
      </c>
      <c r="D39" s="7" t="s">
        <v>214</v>
      </c>
      <c r="E39" s="7" t="s">
        <v>198</v>
      </c>
      <c r="F39" s="8" t="s">
        <v>26</v>
      </c>
      <c r="G39" s="7" t="s">
        <v>265</v>
      </c>
      <c r="H39" s="7">
        <v>5735177</v>
      </c>
      <c r="I39" s="59" t="s">
        <v>30</v>
      </c>
      <c r="J39" s="7" t="s">
        <v>317</v>
      </c>
      <c r="K39" s="8" t="s">
        <v>491</v>
      </c>
      <c r="L39" s="59">
        <v>3138158489</v>
      </c>
      <c r="M39" s="21">
        <v>916</v>
      </c>
      <c r="N39" s="23" t="s">
        <v>145</v>
      </c>
      <c r="O39" s="23">
        <v>1</v>
      </c>
      <c r="P39" s="23" t="s">
        <v>334</v>
      </c>
      <c r="Q39" s="22" t="s">
        <v>9</v>
      </c>
      <c r="R39" s="6" t="s">
        <v>10</v>
      </c>
      <c r="S39" s="6" t="s">
        <v>10</v>
      </c>
      <c r="T39" s="6" t="s">
        <v>10</v>
      </c>
      <c r="U39" s="6" t="s">
        <v>9</v>
      </c>
      <c r="V39" s="24" t="s">
        <v>499</v>
      </c>
      <c r="W39" s="53"/>
    </row>
    <row r="40" spans="1:23" ht="19.5" customHeight="1" x14ac:dyDescent="0.25">
      <c r="A40" s="62">
        <v>36</v>
      </c>
      <c r="B40" s="8" t="s">
        <v>2</v>
      </c>
      <c r="C40" s="6" t="s">
        <v>3</v>
      </c>
      <c r="D40" s="7" t="s">
        <v>213</v>
      </c>
      <c r="E40" s="7" t="s">
        <v>199</v>
      </c>
      <c r="F40" s="8" t="s">
        <v>26</v>
      </c>
      <c r="G40" s="7" t="s">
        <v>266</v>
      </c>
      <c r="H40" s="7">
        <v>5827007</v>
      </c>
      <c r="I40" s="59" t="s">
        <v>30</v>
      </c>
      <c r="J40" s="7" t="s">
        <v>318</v>
      </c>
      <c r="K40" s="8" t="s">
        <v>491</v>
      </c>
      <c r="L40" s="59">
        <v>3138158489</v>
      </c>
      <c r="M40" s="21">
        <v>916</v>
      </c>
      <c r="N40" s="23" t="s">
        <v>145</v>
      </c>
      <c r="O40" s="23">
        <v>1</v>
      </c>
      <c r="P40" s="23" t="s">
        <v>334</v>
      </c>
      <c r="Q40" s="22" t="s">
        <v>9</v>
      </c>
      <c r="R40" s="6" t="s">
        <v>10</v>
      </c>
      <c r="S40" s="6" t="s">
        <v>10</v>
      </c>
      <c r="T40" s="6" t="s">
        <v>10</v>
      </c>
      <c r="U40" s="6" t="s">
        <v>9</v>
      </c>
      <c r="V40" s="24" t="s">
        <v>499</v>
      </c>
      <c r="W40" s="53"/>
    </row>
    <row r="41" spans="1:23" ht="19.5" customHeight="1" x14ac:dyDescent="0.25">
      <c r="A41" s="62">
        <v>37</v>
      </c>
      <c r="B41" s="8" t="s">
        <v>2</v>
      </c>
      <c r="C41" s="6" t="s">
        <v>3</v>
      </c>
      <c r="D41" s="7" t="s">
        <v>212</v>
      </c>
      <c r="E41" s="7" t="s">
        <v>200</v>
      </c>
      <c r="F41" s="8" t="s">
        <v>26</v>
      </c>
      <c r="G41" s="7" t="s">
        <v>267</v>
      </c>
      <c r="H41" s="7">
        <v>5825880</v>
      </c>
      <c r="I41" s="59" t="s">
        <v>30</v>
      </c>
      <c r="J41" s="7" t="s">
        <v>319</v>
      </c>
      <c r="K41" s="8" t="s">
        <v>491</v>
      </c>
      <c r="L41" s="59">
        <v>3138158489</v>
      </c>
      <c r="M41" s="21">
        <v>916</v>
      </c>
      <c r="N41" s="23" t="s">
        <v>145</v>
      </c>
      <c r="O41" s="23">
        <v>1</v>
      </c>
      <c r="P41" s="23" t="s">
        <v>334</v>
      </c>
      <c r="Q41" s="22" t="s">
        <v>9</v>
      </c>
      <c r="R41" s="6" t="s">
        <v>10</v>
      </c>
      <c r="S41" s="6" t="s">
        <v>10</v>
      </c>
      <c r="T41" s="6" t="s">
        <v>10</v>
      </c>
      <c r="U41" s="6" t="s">
        <v>9</v>
      </c>
      <c r="V41" s="24" t="s">
        <v>397</v>
      </c>
      <c r="W41" s="53"/>
    </row>
    <row r="42" spans="1:23" ht="19.5" customHeight="1" x14ac:dyDescent="0.25">
      <c r="A42" s="62">
        <v>38</v>
      </c>
      <c r="B42" s="8" t="s">
        <v>2</v>
      </c>
      <c r="C42" s="6" t="s">
        <v>3</v>
      </c>
      <c r="D42" s="7" t="s">
        <v>211</v>
      </c>
      <c r="E42" s="7" t="s">
        <v>201</v>
      </c>
      <c r="F42" s="8" t="s">
        <v>26</v>
      </c>
      <c r="G42" s="7" t="s">
        <v>268</v>
      </c>
      <c r="H42" s="7">
        <v>5721434</v>
      </c>
      <c r="I42" s="59" t="s">
        <v>30</v>
      </c>
      <c r="J42" s="7" t="s">
        <v>320</v>
      </c>
      <c r="K42" s="8" t="s">
        <v>491</v>
      </c>
      <c r="L42" s="59">
        <v>3138158489</v>
      </c>
      <c r="M42" s="21">
        <v>916</v>
      </c>
      <c r="N42" s="23" t="s">
        <v>145</v>
      </c>
      <c r="O42" s="23">
        <v>1</v>
      </c>
      <c r="P42" s="23" t="s">
        <v>334</v>
      </c>
      <c r="Q42" s="22" t="s">
        <v>9</v>
      </c>
      <c r="R42" s="6" t="s">
        <v>10</v>
      </c>
      <c r="S42" s="6" t="s">
        <v>10</v>
      </c>
      <c r="T42" s="6" t="s">
        <v>10</v>
      </c>
      <c r="U42" s="6" t="s">
        <v>9</v>
      </c>
      <c r="V42" s="24" t="s">
        <v>499</v>
      </c>
      <c r="W42" s="53"/>
    </row>
    <row r="43" spans="1:23" ht="19.5" customHeight="1" x14ac:dyDescent="0.25">
      <c r="A43" s="62">
        <v>39</v>
      </c>
      <c r="B43" s="8" t="s">
        <v>2</v>
      </c>
      <c r="C43" s="6" t="s">
        <v>3</v>
      </c>
      <c r="D43" s="7" t="s">
        <v>220</v>
      </c>
      <c r="E43" s="7" t="s">
        <v>202</v>
      </c>
      <c r="F43" s="8" t="s">
        <v>26</v>
      </c>
      <c r="G43" s="7" t="s">
        <v>269</v>
      </c>
      <c r="H43" s="7">
        <v>5849233</v>
      </c>
      <c r="I43" s="59" t="s">
        <v>30</v>
      </c>
      <c r="J43" s="7" t="s">
        <v>306</v>
      </c>
      <c r="K43" s="8" t="s">
        <v>491</v>
      </c>
      <c r="L43" s="59">
        <v>3138158489</v>
      </c>
      <c r="M43" s="21">
        <v>916</v>
      </c>
      <c r="N43" s="23" t="s">
        <v>145</v>
      </c>
      <c r="O43" s="23">
        <v>1</v>
      </c>
      <c r="P43" s="23" t="s">
        <v>334</v>
      </c>
      <c r="Q43" s="22" t="s">
        <v>9</v>
      </c>
      <c r="R43" s="6" t="s">
        <v>10</v>
      </c>
      <c r="S43" s="6" t="s">
        <v>10</v>
      </c>
      <c r="T43" s="6" t="s">
        <v>10</v>
      </c>
      <c r="U43" s="6" t="s">
        <v>9</v>
      </c>
      <c r="V43" s="24" t="s">
        <v>499</v>
      </c>
      <c r="W43" s="53"/>
    </row>
    <row r="44" spans="1:23" ht="19.5" customHeight="1" x14ac:dyDescent="0.25">
      <c r="A44" s="62">
        <v>40</v>
      </c>
      <c r="B44" s="8" t="s">
        <v>2</v>
      </c>
      <c r="C44" s="6" t="s">
        <v>3</v>
      </c>
      <c r="D44" s="7" t="s">
        <v>221</v>
      </c>
      <c r="E44" s="7" t="s">
        <v>203</v>
      </c>
      <c r="F44" s="8" t="s">
        <v>26</v>
      </c>
      <c r="G44" s="7" t="s">
        <v>270</v>
      </c>
      <c r="H44" s="7">
        <v>5875509</v>
      </c>
      <c r="I44" s="59" t="s">
        <v>30</v>
      </c>
      <c r="J44" s="7" t="s">
        <v>306</v>
      </c>
      <c r="K44" s="8" t="s">
        <v>491</v>
      </c>
      <c r="L44" s="59">
        <v>3138158489</v>
      </c>
      <c r="M44" s="21">
        <v>916</v>
      </c>
      <c r="N44" s="23" t="s">
        <v>145</v>
      </c>
      <c r="O44" s="23">
        <v>1</v>
      </c>
      <c r="P44" s="23" t="s">
        <v>334</v>
      </c>
      <c r="Q44" s="22" t="s">
        <v>9</v>
      </c>
      <c r="R44" s="6" t="s">
        <v>10</v>
      </c>
      <c r="S44" s="6" t="s">
        <v>10</v>
      </c>
      <c r="T44" s="6" t="s">
        <v>10</v>
      </c>
      <c r="U44" s="6" t="s">
        <v>9</v>
      </c>
      <c r="V44" s="24" t="s">
        <v>397</v>
      </c>
      <c r="W44" s="53"/>
    </row>
    <row r="45" spans="1:23" ht="19.5" customHeight="1" x14ac:dyDescent="0.25">
      <c r="A45" s="62">
        <v>41</v>
      </c>
      <c r="B45" s="8" t="s">
        <v>2</v>
      </c>
      <c r="C45" s="6" t="s">
        <v>3</v>
      </c>
      <c r="D45" s="7" t="s">
        <v>219</v>
      </c>
      <c r="E45" s="7" t="s">
        <v>204</v>
      </c>
      <c r="F45" s="8" t="s">
        <v>26</v>
      </c>
      <c r="G45" s="7" t="s">
        <v>271</v>
      </c>
      <c r="H45" s="7">
        <v>5843434</v>
      </c>
      <c r="I45" s="59" t="s">
        <v>30</v>
      </c>
      <c r="J45" s="7" t="s">
        <v>306</v>
      </c>
      <c r="K45" s="8" t="s">
        <v>491</v>
      </c>
      <c r="L45" s="59">
        <v>3138158489</v>
      </c>
      <c r="M45" s="21">
        <v>916</v>
      </c>
      <c r="N45" s="23" t="s">
        <v>145</v>
      </c>
      <c r="O45" s="23">
        <v>1</v>
      </c>
      <c r="P45" s="23" t="s">
        <v>334</v>
      </c>
      <c r="Q45" s="22" t="s">
        <v>9</v>
      </c>
      <c r="R45" s="6" t="s">
        <v>10</v>
      </c>
      <c r="S45" s="6" t="s">
        <v>10</v>
      </c>
      <c r="T45" s="6" t="s">
        <v>10</v>
      </c>
      <c r="U45" s="6" t="s">
        <v>9</v>
      </c>
      <c r="V45" s="24" t="s">
        <v>397</v>
      </c>
      <c r="W45" s="53"/>
    </row>
    <row r="46" spans="1:23" ht="19.5" customHeight="1" x14ac:dyDescent="0.25">
      <c r="A46" s="62">
        <v>42</v>
      </c>
      <c r="B46" s="8" t="s">
        <v>2</v>
      </c>
      <c r="C46" s="6" t="s">
        <v>3</v>
      </c>
      <c r="D46" s="7" t="s">
        <v>222</v>
      </c>
      <c r="E46" s="7" t="s">
        <v>205</v>
      </c>
      <c r="F46" s="8" t="s">
        <v>26</v>
      </c>
      <c r="G46" s="7" t="s">
        <v>272</v>
      </c>
      <c r="H46" s="7">
        <v>5827007</v>
      </c>
      <c r="I46" s="59" t="s">
        <v>30</v>
      </c>
      <c r="J46" s="7" t="s">
        <v>306</v>
      </c>
      <c r="K46" s="8" t="s">
        <v>491</v>
      </c>
      <c r="L46" s="59">
        <v>3138158489</v>
      </c>
      <c r="M46" s="21">
        <v>916</v>
      </c>
      <c r="N46" s="23" t="s">
        <v>145</v>
      </c>
      <c r="O46" s="23">
        <v>1</v>
      </c>
      <c r="P46" s="23" t="s">
        <v>334</v>
      </c>
      <c r="Q46" s="22" t="s">
        <v>9</v>
      </c>
      <c r="R46" s="6" t="s">
        <v>10</v>
      </c>
      <c r="S46" s="6" t="s">
        <v>10</v>
      </c>
      <c r="T46" s="6" t="s">
        <v>10</v>
      </c>
      <c r="U46" s="6" t="s">
        <v>9</v>
      </c>
      <c r="V46" s="24" t="s">
        <v>499</v>
      </c>
      <c r="W46" s="53"/>
    </row>
    <row r="47" spans="1:23" ht="19.5" customHeight="1" x14ac:dyDescent="0.25">
      <c r="A47" s="62">
        <v>43</v>
      </c>
      <c r="B47" s="8" t="s">
        <v>2</v>
      </c>
      <c r="C47" s="6" t="s">
        <v>3</v>
      </c>
      <c r="D47" s="7" t="s">
        <v>223</v>
      </c>
      <c r="E47" s="7" t="s">
        <v>206</v>
      </c>
      <c r="F47" s="8" t="s">
        <v>26</v>
      </c>
      <c r="G47" s="7" t="s">
        <v>273</v>
      </c>
      <c r="H47" s="7">
        <v>5843434</v>
      </c>
      <c r="I47" s="59" t="s">
        <v>30</v>
      </c>
      <c r="J47" s="7" t="s">
        <v>306</v>
      </c>
      <c r="K47" s="8" t="s">
        <v>491</v>
      </c>
      <c r="L47" s="59">
        <v>3138158489</v>
      </c>
      <c r="M47" s="21">
        <v>916</v>
      </c>
      <c r="N47" s="23" t="s">
        <v>145</v>
      </c>
      <c r="O47" s="23">
        <v>1</v>
      </c>
      <c r="P47" s="23" t="s">
        <v>334</v>
      </c>
      <c r="Q47" s="22" t="s">
        <v>9</v>
      </c>
      <c r="R47" s="6" t="s">
        <v>10</v>
      </c>
      <c r="S47" s="6" t="s">
        <v>10</v>
      </c>
      <c r="T47" s="6" t="s">
        <v>10</v>
      </c>
      <c r="U47" s="6" t="s">
        <v>9</v>
      </c>
      <c r="V47" s="24" t="s">
        <v>499</v>
      </c>
      <c r="W47" s="53"/>
    </row>
    <row r="48" spans="1:23" ht="19.5" customHeight="1" x14ac:dyDescent="0.25">
      <c r="A48" s="62">
        <v>44</v>
      </c>
      <c r="B48" s="8" t="s">
        <v>2</v>
      </c>
      <c r="C48" s="6" t="s">
        <v>3</v>
      </c>
      <c r="D48" s="7" t="s">
        <v>224</v>
      </c>
      <c r="E48" s="7" t="s">
        <v>207</v>
      </c>
      <c r="F48" s="8" t="s">
        <v>26</v>
      </c>
      <c r="G48" s="7" t="s">
        <v>274</v>
      </c>
      <c r="H48" s="7">
        <v>5871427</v>
      </c>
      <c r="I48" s="59" t="s">
        <v>30</v>
      </c>
      <c r="J48" s="7" t="s">
        <v>306</v>
      </c>
      <c r="K48" s="8" t="s">
        <v>491</v>
      </c>
      <c r="L48" s="59">
        <v>3138158489</v>
      </c>
      <c r="M48" s="21">
        <v>916</v>
      </c>
      <c r="N48" s="23" t="s">
        <v>145</v>
      </c>
      <c r="O48" s="23">
        <v>1</v>
      </c>
      <c r="P48" s="23" t="s">
        <v>334</v>
      </c>
      <c r="Q48" s="22" t="s">
        <v>9</v>
      </c>
      <c r="R48" s="6" t="s">
        <v>10</v>
      </c>
      <c r="S48" s="6" t="s">
        <v>10</v>
      </c>
      <c r="T48" s="6" t="s">
        <v>10</v>
      </c>
      <c r="U48" s="6" t="s">
        <v>9</v>
      </c>
      <c r="V48" s="24" t="s">
        <v>499</v>
      </c>
      <c r="W48" s="53"/>
    </row>
    <row r="49" spans="1:23" ht="19.5" customHeight="1" x14ac:dyDescent="0.25">
      <c r="A49" s="62">
        <v>45</v>
      </c>
      <c r="B49" s="8" t="s">
        <v>2</v>
      </c>
      <c r="C49" s="6" t="s">
        <v>3</v>
      </c>
      <c r="D49" s="7" t="s">
        <v>225</v>
      </c>
      <c r="E49" s="7" t="s">
        <v>208</v>
      </c>
      <c r="F49" s="8" t="s">
        <v>26</v>
      </c>
      <c r="G49" s="7" t="s">
        <v>275</v>
      </c>
      <c r="H49" s="7">
        <v>5845652</v>
      </c>
      <c r="I49" s="59" t="s">
        <v>30</v>
      </c>
      <c r="J49" s="7" t="s">
        <v>306</v>
      </c>
      <c r="K49" s="8" t="s">
        <v>491</v>
      </c>
      <c r="L49" s="59">
        <v>3138158489</v>
      </c>
      <c r="M49" s="21">
        <v>916</v>
      </c>
      <c r="N49" s="23" t="s">
        <v>145</v>
      </c>
      <c r="O49" s="23">
        <v>1</v>
      </c>
      <c r="P49" s="23" t="s">
        <v>334</v>
      </c>
      <c r="Q49" s="22" t="s">
        <v>9</v>
      </c>
      <c r="R49" s="6" t="s">
        <v>10</v>
      </c>
      <c r="S49" s="6" t="s">
        <v>10</v>
      </c>
      <c r="T49" s="6" t="s">
        <v>10</v>
      </c>
      <c r="U49" s="6" t="s">
        <v>9</v>
      </c>
      <c r="V49" s="24" t="s">
        <v>397</v>
      </c>
      <c r="W49" s="53"/>
    </row>
    <row r="50" spans="1:23" ht="19.5" customHeight="1" x14ac:dyDescent="0.25">
      <c r="A50" s="62">
        <v>46</v>
      </c>
      <c r="B50" s="8" t="s">
        <v>2</v>
      </c>
      <c r="C50" s="6" t="s">
        <v>131</v>
      </c>
      <c r="D50" s="7" t="s">
        <v>130</v>
      </c>
      <c r="E50" s="7" t="s">
        <v>129</v>
      </c>
      <c r="F50" s="8" t="s">
        <v>26</v>
      </c>
      <c r="G50" s="7" t="s">
        <v>132</v>
      </c>
      <c r="H50" s="7" t="s">
        <v>133</v>
      </c>
      <c r="I50" s="59" t="s">
        <v>134</v>
      </c>
      <c r="J50" s="7" t="s">
        <v>321</v>
      </c>
      <c r="K50" s="8" t="s">
        <v>501</v>
      </c>
      <c r="L50" s="59">
        <v>3115310149</v>
      </c>
      <c r="M50" s="21">
        <v>916</v>
      </c>
      <c r="N50" s="23" t="s">
        <v>145</v>
      </c>
      <c r="O50" s="23">
        <v>1</v>
      </c>
      <c r="P50" s="23" t="s">
        <v>334</v>
      </c>
      <c r="Q50" s="22" t="s">
        <v>9</v>
      </c>
      <c r="R50" s="6" t="s">
        <v>10</v>
      </c>
      <c r="S50" s="6" t="s">
        <v>10</v>
      </c>
      <c r="T50" s="6" t="s">
        <v>9</v>
      </c>
      <c r="U50" s="6" t="s">
        <v>9</v>
      </c>
      <c r="V50" s="24" t="s">
        <v>397</v>
      </c>
      <c r="W50" s="53"/>
    </row>
    <row r="51" spans="1:23" ht="19.5" customHeight="1" x14ac:dyDescent="0.25">
      <c r="A51" s="62">
        <v>47</v>
      </c>
      <c r="B51" s="8" t="s">
        <v>2</v>
      </c>
      <c r="C51" s="6" t="s">
        <v>226</v>
      </c>
      <c r="D51" s="7" t="s">
        <v>215</v>
      </c>
      <c r="E51" s="7" t="s">
        <v>158</v>
      </c>
      <c r="F51" s="8" t="s">
        <v>26</v>
      </c>
      <c r="G51" s="7" t="s">
        <v>276</v>
      </c>
      <c r="H51" s="7" t="s">
        <v>133</v>
      </c>
      <c r="I51" s="59" t="s">
        <v>134</v>
      </c>
      <c r="J51" s="7" t="s">
        <v>321</v>
      </c>
      <c r="K51" s="8" t="s">
        <v>531</v>
      </c>
      <c r="L51" s="7" t="s">
        <v>563</v>
      </c>
      <c r="M51" s="21">
        <v>916</v>
      </c>
      <c r="N51" s="23" t="s">
        <v>145</v>
      </c>
      <c r="O51" s="23">
        <v>1</v>
      </c>
      <c r="P51" s="23" t="s">
        <v>334</v>
      </c>
      <c r="Q51" s="22" t="s">
        <v>9</v>
      </c>
      <c r="R51" s="6" t="s">
        <v>10</v>
      </c>
      <c r="S51" s="6" t="s">
        <v>10</v>
      </c>
      <c r="T51" s="6" t="s">
        <v>9</v>
      </c>
      <c r="U51" s="6" t="s">
        <v>9</v>
      </c>
      <c r="V51" s="24" t="s">
        <v>397</v>
      </c>
      <c r="W51" s="11"/>
    </row>
    <row r="52" spans="1:23" ht="19.5" customHeight="1" x14ac:dyDescent="0.25">
      <c r="A52" s="62">
        <v>48</v>
      </c>
      <c r="B52" s="8" t="s">
        <v>2</v>
      </c>
      <c r="C52" s="6" t="s">
        <v>226</v>
      </c>
      <c r="D52" s="7" t="s">
        <v>371</v>
      </c>
      <c r="E52" s="7" t="s">
        <v>177</v>
      </c>
      <c r="F52" s="8" t="s">
        <v>26</v>
      </c>
      <c r="G52" s="7" t="s">
        <v>226</v>
      </c>
      <c r="H52" s="7">
        <v>5117124</v>
      </c>
      <c r="I52" s="59" t="s">
        <v>125</v>
      </c>
      <c r="J52" s="7" t="s">
        <v>345</v>
      </c>
      <c r="K52" s="8" t="s">
        <v>565</v>
      </c>
      <c r="L52" s="7">
        <v>3227865264</v>
      </c>
      <c r="M52" s="21">
        <v>916</v>
      </c>
      <c r="N52" s="23" t="s">
        <v>145</v>
      </c>
      <c r="O52" s="23">
        <v>1</v>
      </c>
      <c r="P52" s="23" t="s">
        <v>334</v>
      </c>
      <c r="Q52" s="22" t="s">
        <v>9</v>
      </c>
      <c r="R52" s="6" t="s">
        <v>10</v>
      </c>
      <c r="S52" s="6" t="s">
        <v>10</v>
      </c>
      <c r="T52" s="6" t="s">
        <v>9</v>
      </c>
      <c r="U52" s="6" t="s">
        <v>9</v>
      </c>
      <c r="V52" s="24" t="s">
        <v>397</v>
      </c>
      <c r="W52" s="11"/>
    </row>
    <row r="53" spans="1:23" ht="19.5" customHeight="1" x14ac:dyDescent="0.25">
      <c r="A53" s="62">
        <v>49</v>
      </c>
      <c r="B53" s="8" t="s">
        <v>2</v>
      </c>
      <c r="C53" s="6" t="s">
        <v>227</v>
      </c>
      <c r="D53" s="7" t="s">
        <v>354</v>
      </c>
      <c r="E53" s="7" t="s">
        <v>159</v>
      </c>
      <c r="F53" s="8" t="s">
        <v>26</v>
      </c>
      <c r="G53" s="7" t="s">
        <v>277</v>
      </c>
      <c r="H53" s="7" t="s">
        <v>323</v>
      </c>
      <c r="I53" s="59" t="s">
        <v>329</v>
      </c>
      <c r="J53" s="7" t="s">
        <v>322</v>
      </c>
      <c r="K53" s="8" t="s">
        <v>501</v>
      </c>
      <c r="L53" s="59">
        <v>3173343688</v>
      </c>
      <c r="M53" s="21">
        <v>916</v>
      </c>
      <c r="N53" s="23" t="s">
        <v>145</v>
      </c>
      <c r="O53" s="23">
        <v>1</v>
      </c>
      <c r="P53" s="23" t="s">
        <v>334</v>
      </c>
      <c r="Q53" s="22" t="s">
        <v>9</v>
      </c>
      <c r="R53" s="6" t="s">
        <v>10</v>
      </c>
      <c r="S53" s="6" t="s">
        <v>9</v>
      </c>
      <c r="T53" s="6" t="s">
        <v>9</v>
      </c>
      <c r="U53" s="6" t="s">
        <v>9</v>
      </c>
      <c r="V53" s="24" t="s">
        <v>504</v>
      </c>
      <c r="W53" s="53"/>
    </row>
    <row r="54" spans="1:23" ht="19.5" customHeight="1" x14ac:dyDescent="0.25">
      <c r="A54" s="62">
        <v>50</v>
      </c>
      <c r="B54" s="8" t="s">
        <v>2</v>
      </c>
      <c r="C54" s="6" t="s">
        <v>228</v>
      </c>
      <c r="D54" s="7" t="s">
        <v>355</v>
      </c>
      <c r="E54" s="7" t="s">
        <v>160</v>
      </c>
      <c r="F54" s="8" t="s">
        <v>26</v>
      </c>
      <c r="G54" s="7" t="s">
        <v>278</v>
      </c>
      <c r="H54" s="7" t="s">
        <v>324</v>
      </c>
      <c r="I54" s="59" t="s">
        <v>329</v>
      </c>
      <c r="J54" s="7" t="s">
        <v>322</v>
      </c>
      <c r="K54" s="8" t="s">
        <v>549</v>
      </c>
      <c r="L54" s="59">
        <v>3147886133</v>
      </c>
      <c r="M54" s="21">
        <v>916</v>
      </c>
      <c r="N54" s="23" t="s">
        <v>145</v>
      </c>
      <c r="O54" s="23">
        <v>1</v>
      </c>
      <c r="P54" s="23" t="s">
        <v>334</v>
      </c>
      <c r="Q54" s="22" t="s">
        <v>9</v>
      </c>
      <c r="R54" s="6" t="s">
        <v>10</v>
      </c>
      <c r="S54" s="6" t="s">
        <v>9</v>
      </c>
      <c r="T54" s="6" t="s">
        <v>9</v>
      </c>
      <c r="U54" s="6" t="s">
        <v>9</v>
      </c>
      <c r="V54" s="24" t="s">
        <v>397</v>
      </c>
      <c r="W54" s="53"/>
    </row>
    <row r="55" spans="1:23" ht="19.5" customHeight="1" x14ac:dyDescent="0.25">
      <c r="A55" s="62">
        <v>51</v>
      </c>
      <c r="B55" s="8" t="s">
        <v>2</v>
      </c>
      <c r="C55" s="6" t="s">
        <v>229</v>
      </c>
      <c r="D55" s="7" t="s">
        <v>356</v>
      </c>
      <c r="E55" s="7" t="s">
        <v>161</v>
      </c>
      <c r="F55" s="8" t="s">
        <v>26</v>
      </c>
      <c r="G55" s="7" t="s">
        <v>279</v>
      </c>
      <c r="H55" s="7">
        <v>5863019</v>
      </c>
      <c r="I55" s="59" t="s">
        <v>330</v>
      </c>
      <c r="J55" s="7" t="s">
        <v>325</v>
      </c>
      <c r="K55" s="8" t="s">
        <v>503</v>
      </c>
      <c r="L55" s="59">
        <v>3125767085</v>
      </c>
      <c r="M55" s="21">
        <v>916</v>
      </c>
      <c r="N55" s="23" t="s">
        <v>145</v>
      </c>
      <c r="O55" s="23">
        <v>1</v>
      </c>
      <c r="P55" s="23" t="s">
        <v>334</v>
      </c>
      <c r="Q55" s="22" t="s">
        <v>9</v>
      </c>
      <c r="R55" s="6" t="s">
        <v>10</v>
      </c>
      <c r="S55" s="6" t="s">
        <v>10</v>
      </c>
      <c r="T55" s="6" t="s">
        <v>9</v>
      </c>
      <c r="U55" s="6" t="s">
        <v>9</v>
      </c>
      <c r="V55" s="24" t="s">
        <v>504</v>
      </c>
      <c r="W55" s="53"/>
    </row>
    <row r="56" spans="1:23" ht="19.5" customHeight="1" x14ac:dyDescent="0.25">
      <c r="A56" s="62">
        <v>52</v>
      </c>
      <c r="B56" s="8" t="s">
        <v>2</v>
      </c>
      <c r="C56" s="6" t="s">
        <v>230</v>
      </c>
      <c r="D56" s="7" t="s">
        <v>357</v>
      </c>
      <c r="E56" s="7" t="s">
        <v>162</v>
      </c>
      <c r="F56" s="8" t="s">
        <v>26</v>
      </c>
      <c r="G56" s="7" t="s">
        <v>280</v>
      </c>
      <c r="H56" s="7">
        <v>5864499</v>
      </c>
      <c r="I56" s="59" t="s">
        <v>330</v>
      </c>
      <c r="J56" s="7" t="s">
        <v>507</v>
      </c>
      <c r="K56" s="8" t="s">
        <v>550</v>
      </c>
      <c r="L56" s="59">
        <v>3229067520</v>
      </c>
      <c r="M56" s="21">
        <v>916</v>
      </c>
      <c r="N56" s="23" t="s">
        <v>145</v>
      </c>
      <c r="O56" s="23">
        <v>1</v>
      </c>
      <c r="P56" s="23" t="s">
        <v>334</v>
      </c>
      <c r="Q56" s="22" t="s">
        <v>9</v>
      </c>
      <c r="R56" s="6" t="s">
        <v>9</v>
      </c>
      <c r="S56" s="6" t="s">
        <v>10</v>
      </c>
      <c r="T56" s="6" t="s">
        <v>9</v>
      </c>
      <c r="U56" s="6" t="s">
        <v>9</v>
      </c>
      <c r="V56" s="24" t="s">
        <v>504</v>
      </c>
      <c r="W56" s="53"/>
    </row>
    <row r="57" spans="1:23" ht="19.5" customHeight="1" x14ac:dyDescent="0.25">
      <c r="A57" s="62">
        <v>53</v>
      </c>
      <c r="B57" s="8" t="s">
        <v>2</v>
      </c>
      <c r="C57" s="6" t="s">
        <v>231</v>
      </c>
      <c r="D57" s="7" t="s">
        <v>358</v>
      </c>
      <c r="E57" s="7" t="s">
        <v>163</v>
      </c>
      <c r="F57" s="8" t="s">
        <v>26</v>
      </c>
      <c r="G57" s="7" t="s">
        <v>281</v>
      </c>
      <c r="H57" s="7">
        <v>5664230</v>
      </c>
      <c r="I57" s="59" t="s">
        <v>330</v>
      </c>
      <c r="J57" s="7" t="s">
        <v>325</v>
      </c>
      <c r="K57" s="8" t="s">
        <v>532</v>
      </c>
      <c r="L57" s="59">
        <v>3227005266</v>
      </c>
      <c r="M57" s="21">
        <v>916</v>
      </c>
      <c r="N57" s="23" t="s">
        <v>145</v>
      </c>
      <c r="O57" s="23">
        <v>1</v>
      </c>
      <c r="P57" s="23" t="s">
        <v>334</v>
      </c>
      <c r="Q57" s="22" t="s">
        <v>9</v>
      </c>
      <c r="R57" s="6" t="s">
        <v>10</v>
      </c>
      <c r="S57" s="6" t="s">
        <v>10</v>
      </c>
      <c r="T57" s="6" t="s">
        <v>9</v>
      </c>
      <c r="U57" s="6" t="s">
        <v>9</v>
      </c>
      <c r="V57" s="24" t="s">
        <v>504</v>
      </c>
      <c r="W57" s="53"/>
    </row>
    <row r="58" spans="1:23" ht="19.5" customHeight="1" x14ac:dyDescent="0.25">
      <c r="A58" s="62">
        <v>54</v>
      </c>
      <c r="B58" s="8" t="s">
        <v>2</v>
      </c>
      <c r="C58" s="6" t="s">
        <v>232</v>
      </c>
      <c r="D58" s="7" t="s">
        <v>209</v>
      </c>
      <c r="E58" s="7" t="s">
        <v>164</v>
      </c>
      <c r="F58" s="8" t="s">
        <v>26</v>
      </c>
      <c r="G58" s="7" t="s">
        <v>282</v>
      </c>
      <c r="H58" s="7">
        <v>5674123</v>
      </c>
      <c r="I58" s="59" t="s">
        <v>330</v>
      </c>
      <c r="J58" s="7" t="s">
        <v>325</v>
      </c>
      <c r="K58" s="8" t="s">
        <v>533</v>
      </c>
      <c r="L58" s="59">
        <v>3213135508</v>
      </c>
      <c r="M58" s="21">
        <v>916</v>
      </c>
      <c r="N58" s="23" t="s">
        <v>145</v>
      </c>
      <c r="O58" s="23">
        <v>1</v>
      </c>
      <c r="P58" s="23" t="s">
        <v>334</v>
      </c>
      <c r="Q58" s="22" t="s">
        <v>9</v>
      </c>
      <c r="R58" s="6" t="s">
        <v>10</v>
      </c>
      <c r="S58" s="6" t="s">
        <v>10</v>
      </c>
      <c r="T58" s="6" t="s">
        <v>9</v>
      </c>
      <c r="U58" s="6" t="s">
        <v>9</v>
      </c>
      <c r="V58" s="24" t="s">
        <v>397</v>
      </c>
      <c r="W58" s="53"/>
    </row>
    <row r="59" spans="1:23" ht="19.5" customHeight="1" x14ac:dyDescent="0.25">
      <c r="A59" s="62">
        <v>55</v>
      </c>
      <c r="B59" s="8" t="s">
        <v>2</v>
      </c>
      <c r="C59" s="6" t="s">
        <v>233</v>
      </c>
      <c r="D59" s="7" t="s">
        <v>359</v>
      </c>
      <c r="E59" s="7" t="s">
        <v>165</v>
      </c>
      <c r="F59" s="8" t="s">
        <v>26</v>
      </c>
      <c r="G59" s="7" t="s">
        <v>283</v>
      </c>
      <c r="H59" s="7">
        <v>5869011</v>
      </c>
      <c r="I59" s="59" t="s">
        <v>330</v>
      </c>
      <c r="J59" s="7" t="s">
        <v>336</v>
      </c>
      <c r="K59" s="8" t="s">
        <v>534</v>
      </c>
      <c r="L59" s="59">
        <v>3218422696</v>
      </c>
      <c r="M59" s="21">
        <v>916</v>
      </c>
      <c r="N59" s="23" t="s">
        <v>145</v>
      </c>
      <c r="O59" s="23">
        <v>1</v>
      </c>
      <c r="P59" s="23" t="s">
        <v>334</v>
      </c>
      <c r="Q59" s="22" t="s">
        <v>9</v>
      </c>
      <c r="R59" s="6" t="s">
        <v>10</v>
      </c>
      <c r="S59" s="6" t="s">
        <v>10</v>
      </c>
      <c r="T59" s="6" t="s">
        <v>9</v>
      </c>
      <c r="U59" s="6" t="s">
        <v>9</v>
      </c>
      <c r="V59" s="24" t="s">
        <v>397</v>
      </c>
      <c r="W59" s="53"/>
    </row>
    <row r="60" spans="1:23" ht="19.5" customHeight="1" x14ac:dyDescent="0.25">
      <c r="A60" s="62">
        <v>56</v>
      </c>
      <c r="B60" s="8" t="s">
        <v>2</v>
      </c>
      <c r="C60" s="6" t="s">
        <v>234</v>
      </c>
      <c r="D60" s="7" t="s">
        <v>360</v>
      </c>
      <c r="E60" s="7" t="s">
        <v>166</v>
      </c>
      <c r="F60" s="8" t="s">
        <v>26</v>
      </c>
      <c r="G60" s="7" t="s">
        <v>284</v>
      </c>
      <c r="H60" s="7">
        <v>5670080</v>
      </c>
      <c r="I60" s="59" t="s">
        <v>330</v>
      </c>
      <c r="J60" s="7" t="s">
        <v>325</v>
      </c>
      <c r="K60" s="8" t="s">
        <v>535</v>
      </c>
      <c r="L60" s="59">
        <v>3133909223</v>
      </c>
      <c r="M60" s="21">
        <v>916</v>
      </c>
      <c r="N60" s="23" t="s">
        <v>145</v>
      </c>
      <c r="O60" s="23">
        <v>1</v>
      </c>
      <c r="P60" s="23" t="s">
        <v>334</v>
      </c>
      <c r="Q60" s="22" t="s">
        <v>9</v>
      </c>
      <c r="R60" s="6" t="s">
        <v>10</v>
      </c>
      <c r="S60" s="6" t="s">
        <v>10</v>
      </c>
      <c r="T60" s="6" t="s">
        <v>9</v>
      </c>
      <c r="U60" s="6" t="s">
        <v>9</v>
      </c>
      <c r="V60" s="24" t="s">
        <v>397</v>
      </c>
      <c r="W60" s="53"/>
    </row>
    <row r="61" spans="1:23" ht="19.5" customHeight="1" x14ac:dyDescent="0.25">
      <c r="A61" s="62">
        <v>57</v>
      </c>
      <c r="B61" s="8" t="s">
        <v>2</v>
      </c>
      <c r="C61" s="6" t="s">
        <v>235</v>
      </c>
      <c r="D61" s="7" t="s">
        <v>361</v>
      </c>
      <c r="E61" s="7" t="s">
        <v>167</v>
      </c>
      <c r="F61" s="8" t="s">
        <v>26</v>
      </c>
      <c r="G61" s="7" t="s">
        <v>285</v>
      </c>
      <c r="H61" s="7">
        <v>5669172</v>
      </c>
      <c r="I61" s="59" t="s">
        <v>106</v>
      </c>
      <c r="J61" s="7" t="s">
        <v>337</v>
      </c>
      <c r="K61" s="8" t="s">
        <v>502</v>
      </c>
      <c r="L61" s="59">
        <v>3134073025</v>
      </c>
      <c r="M61" s="21">
        <v>916</v>
      </c>
      <c r="N61" s="23" t="s">
        <v>145</v>
      </c>
      <c r="O61" s="23">
        <v>1</v>
      </c>
      <c r="P61" s="23" t="s">
        <v>334</v>
      </c>
      <c r="Q61" s="22" t="s">
        <v>9</v>
      </c>
      <c r="R61" s="6" t="s">
        <v>10</v>
      </c>
      <c r="S61" s="6" t="s">
        <v>10</v>
      </c>
      <c r="T61" s="6" t="s">
        <v>9</v>
      </c>
      <c r="U61" s="6" t="s">
        <v>9</v>
      </c>
      <c r="V61" s="24" t="s">
        <v>397</v>
      </c>
      <c r="W61" s="53"/>
    </row>
    <row r="62" spans="1:23" ht="19.5" customHeight="1" x14ac:dyDescent="0.25">
      <c r="A62" s="62">
        <v>58</v>
      </c>
      <c r="B62" s="8" t="s">
        <v>2</v>
      </c>
      <c r="C62" s="6" t="s">
        <v>236</v>
      </c>
      <c r="D62" s="7" t="s">
        <v>362</v>
      </c>
      <c r="E62" s="7" t="s">
        <v>168</v>
      </c>
      <c r="F62" s="8" t="s">
        <v>26</v>
      </c>
      <c r="G62" s="7" t="s">
        <v>286</v>
      </c>
      <c r="H62" s="7">
        <v>5667029</v>
      </c>
      <c r="I62" s="59" t="s">
        <v>106</v>
      </c>
      <c r="J62" s="7" t="s">
        <v>338</v>
      </c>
      <c r="K62" s="8" t="s">
        <v>536</v>
      </c>
      <c r="L62" s="59">
        <v>3124505018</v>
      </c>
      <c r="M62" s="21">
        <v>916</v>
      </c>
      <c r="N62" s="23" t="s">
        <v>145</v>
      </c>
      <c r="O62" s="23">
        <v>1</v>
      </c>
      <c r="P62" s="23" t="s">
        <v>334</v>
      </c>
      <c r="Q62" s="22" t="s">
        <v>9</v>
      </c>
      <c r="R62" s="6" t="s">
        <v>10</v>
      </c>
      <c r="S62" s="6" t="s">
        <v>10</v>
      </c>
      <c r="T62" s="6" t="s">
        <v>9</v>
      </c>
      <c r="U62" s="6" t="s">
        <v>9</v>
      </c>
      <c r="V62" s="24" t="s">
        <v>397</v>
      </c>
      <c r="W62" s="53"/>
    </row>
    <row r="63" spans="1:23" ht="19.5" customHeight="1" x14ac:dyDescent="0.25">
      <c r="A63" s="62">
        <v>59</v>
      </c>
      <c r="B63" s="8" t="s">
        <v>2</v>
      </c>
      <c r="C63" s="6" t="s">
        <v>237</v>
      </c>
      <c r="D63" s="7" t="s">
        <v>363</v>
      </c>
      <c r="E63" s="7" t="s">
        <v>169</v>
      </c>
      <c r="F63" s="8" t="s">
        <v>26</v>
      </c>
      <c r="G63" s="7" t="s">
        <v>287</v>
      </c>
      <c r="H63" s="7">
        <v>5866064</v>
      </c>
      <c r="I63" s="59" t="s">
        <v>106</v>
      </c>
      <c r="J63" s="7" t="s">
        <v>339</v>
      </c>
      <c r="K63" s="8" t="s">
        <v>551</v>
      </c>
      <c r="L63" s="59">
        <v>3188765698</v>
      </c>
      <c r="M63" s="21">
        <v>916</v>
      </c>
      <c r="N63" s="23" t="s">
        <v>145</v>
      </c>
      <c r="O63" s="23">
        <v>1</v>
      </c>
      <c r="P63" s="23" t="s">
        <v>334</v>
      </c>
      <c r="Q63" s="22" t="s">
        <v>9</v>
      </c>
      <c r="R63" s="6" t="s">
        <v>10</v>
      </c>
      <c r="S63" s="6" t="s">
        <v>10</v>
      </c>
      <c r="T63" s="6" t="s">
        <v>9</v>
      </c>
      <c r="U63" s="6" t="s">
        <v>9</v>
      </c>
      <c r="V63" s="24" t="s">
        <v>397</v>
      </c>
      <c r="W63" s="53"/>
    </row>
    <row r="64" spans="1:23" ht="19.5" customHeight="1" x14ac:dyDescent="0.25">
      <c r="A64" s="62">
        <v>60</v>
      </c>
      <c r="B64" s="8" t="s">
        <v>2</v>
      </c>
      <c r="C64" s="6" t="s">
        <v>238</v>
      </c>
      <c r="D64" s="7" t="s">
        <v>364</v>
      </c>
      <c r="E64" s="7" t="s">
        <v>170</v>
      </c>
      <c r="F64" s="8" t="s">
        <v>26</v>
      </c>
      <c r="G64" s="7" t="s">
        <v>288</v>
      </c>
      <c r="H64" s="7">
        <v>5668315</v>
      </c>
      <c r="I64" s="59" t="s">
        <v>106</v>
      </c>
      <c r="J64" s="7" t="s">
        <v>340</v>
      </c>
      <c r="K64" s="8" t="s">
        <v>537</v>
      </c>
      <c r="L64" s="59">
        <v>3507942860</v>
      </c>
      <c r="M64" s="21">
        <v>916</v>
      </c>
      <c r="N64" s="23" t="s">
        <v>145</v>
      </c>
      <c r="O64" s="23">
        <v>1</v>
      </c>
      <c r="P64" s="23" t="s">
        <v>334</v>
      </c>
      <c r="Q64" s="22" t="s">
        <v>9</v>
      </c>
      <c r="R64" s="6" t="s">
        <v>10</v>
      </c>
      <c r="S64" s="6" t="s">
        <v>10</v>
      </c>
      <c r="T64" s="6" t="s">
        <v>9</v>
      </c>
      <c r="U64" s="6" t="s">
        <v>9</v>
      </c>
      <c r="V64" s="24" t="s">
        <v>397</v>
      </c>
      <c r="W64" s="53"/>
    </row>
    <row r="65" spans="1:23" ht="19.5" customHeight="1" x14ac:dyDescent="0.25">
      <c r="A65" s="62">
        <v>61</v>
      </c>
      <c r="B65" s="8" t="s">
        <v>2</v>
      </c>
      <c r="C65" s="6" t="s">
        <v>239</v>
      </c>
      <c r="D65" s="7" t="s">
        <v>365</v>
      </c>
      <c r="E65" s="7" t="s">
        <v>171</v>
      </c>
      <c r="F65" s="8" t="s">
        <v>26</v>
      </c>
      <c r="G65" s="7" t="s">
        <v>289</v>
      </c>
      <c r="H65" s="7">
        <v>5856575</v>
      </c>
      <c r="I65" s="59" t="s">
        <v>106</v>
      </c>
      <c r="J65" s="7" t="s">
        <v>341</v>
      </c>
      <c r="K65" s="8" t="s">
        <v>552</v>
      </c>
      <c r="L65" s="59">
        <v>3107604515</v>
      </c>
      <c r="M65" s="21">
        <v>916</v>
      </c>
      <c r="N65" s="23" t="s">
        <v>145</v>
      </c>
      <c r="O65" s="23">
        <v>1</v>
      </c>
      <c r="P65" s="23" t="s">
        <v>334</v>
      </c>
      <c r="Q65" s="22" t="s">
        <v>9</v>
      </c>
      <c r="R65" s="6" t="s">
        <v>10</v>
      </c>
      <c r="S65" s="6" t="s">
        <v>10</v>
      </c>
      <c r="T65" s="6" t="s">
        <v>9</v>
      </c>
      <c r="U65" s="6" t="s">
        <v>9</v>
      </c>
      <c r="V65" s="24" t="s">
        <v>397</v>
      </c>
      <c r="W65" s="53"/>
    </row>
    <row r="66" spans="1:23" ht="19.5" customHeight="1" x14ac:dyDescent="0.25">
      <c r="A66" s="62">
        <v>62</v>
      </c>
      <c r="B66" s="8" t="s">
        <v>2</v>
      </c>
      <c r="C66" s="6" t="s">
        <v>240</v>
      </c>
      <c r="D66" s="7" t="s">
        <v>366</v>
      </c>
      <c r="E66" s="7" t="s">
        <v>172</v>
      </c>
      <c r="F66" s="8" t="s">
        <v>26</v>
      </c>
      <c r="G66" s="7" t="s">
        <v>290</v>
      </c>
      <c r="H66" s="7">
        <v>5566009</v>
      </c>
      <c r="I66" s="59" t="s">
        <v>106</v>
      </c>
      <c r="J66" s="7" t="s">
        <v>342</v>
      </c>
      <c r="K66" s="8" t="s">
        <v>553</v>
      </c>
      <c r="L66" s="59">
        <v>3105620017</v>
      </c>
      <c r="M66" s="21">
        <v>916</v>
      </c>
      <c r="N66" s="23" t="s">
        <v>145</v>
      </c>
      <c r="O66" s="23">
        <v>1</v>
      </c>
      <c r="P66" s="23" t="s">
        <v>334</v>
      </c>
      <c r="Q66" s="22" t="s">
        <v>9</v>
      </c>
      <c r="R66" s="6" t="s">
        <v>10</v>
      </c>
      <c r="S66" s="6" t="s">
        <v>10</v>
      </c>
      <c r="T66" s="6" t="s">
        <v>9</v>
      </c>
      <c r="U66" s="6" t="s">
        <v>9</v>
      </c>
      <c r="V66" s="24" t="s">
        <v>397</v>
      </c>
      <c r="W66" s="53"/>
    </row>
    <row r="67" spans="1:23" ht="19.5" customHeight="1" x14ac:dyDescent="0.25">
      <c r="A67" s="62">
        <v>63</v>
      </c>
      <c r="B67" s="8" t="s">
        <v>2</v>
      </c>
      <c r="C67" s="6" t="s">
        <v>241</v>
      </c>
      <c r="D67" s="7" t="s">
        <v>367</v>
      </c>
      <c r="E67" s="7" t="s">
        <v>173</v>
      </c>
      <c r="F67" s="8" t="s">
        <v>26</v>
      </c>
      <c r="G67" s="7" t="s">
        <v>291</v>
      </c>
      <c r="H67" s="7">
        <v>5860011</v>
      </c>
      <c r="I67" s="59" t="s">
        <v>331</v>
      </c>
      <c r="J67" s="7" t="s">
        <v>343</v>
      </c>
      <c r="K67" s="8" t="s">
        <v>554</v>
      </c>
      <c r="L67" s="59">
        <v>3133674174</v>
      </c>
      <c r="M67" s="21">
        <v>916</v>
      </c>
      <c r="N67" s="23" t="s">
        <v>145</v>
      </c>
      <c r="O67" s="23">
        <v>1</v>
      </c>
      <c r="P67" s="23" t="s">
        <v>334</v>
      </c>
      <c r="Q67" s="22" t="s">
        <v>9</v>
      </c>
      <c r="R67" s="6" t="s">
        <v>10</v>
      </c>
      <c r="S67" s="6" t="s">
        <v>9</v>
      </c>
      <c r="T67" s="6" t="s">
        <v>10</v>
      </c>
      <c r="U67" s="6" t="s">
        <v>9</v>
      </c>
      <c r="V67" s="24" t="s">
        <v>397</v>
      </c>
      <c r="W67" s="53"/>
    </row>
    <row r="68" spans="1:23" ht="19.5" customHeight="1" x14ac:dyDescent="0.25">
      <c r="A68" s="62">
        <v>64</v>
      </c>
      <c r="B68" s="8" t="s">
        <v>2</v>
      </c>
      <c r="C68" s="6" t="s">
        <v>242</v>
      </c>
      <c r="D68" s="7" t="s">
        <v>368</v>
      </c>
      <c r="E68" s="7" t="s">
        <v>174</v>
      </c>
      <c r="F68" s="8" t="s">
        <v>26</v>
      </c>
      <c r="G68" s="7" t="s">
        <v>292</v>
      </c>
      <c r="H68" s="7">
        <v>3185576592</v>
      </c>
      <c r="I68" s="59" t="s">
        <v>332</v>
      </c>
      <c r="J68" s="7" t="s">
        <v>344</v>
      </c>
      <c r="K68" s="8" t="s">
        <v>538</v>
      </c>
      <c r="L68" s="59">
        <v>3147567746</v>
      </c>
      <c r="M68" s="21">
        <v>916</v>
      </c>
      <c r="N68" s="23" t="s">
        <v>145</v>
      </c>
      <c r="O68" s="23">
        <v>1</v>
      </c>
      <c r="P68" s="23" t="s">
        <v>334</v>
      </c>
      <c r="Q68" s="22" t="s">
        <v>9</v>
      </c>
      <c r="R68" s="6" t="s">
        <v>10</v>
      </c>
      <c r="S68" s="6" t="s">
        <v>10</v>
      </c>
      <c r="T68" s="6" t="s">
        <v>10</v>
      </c>
      <c r="U68" s="6" t="s">
        <v>9</v>
      </c>
      <c r="V68" s="24" t="s">
        <v>397</v>
      </c>
      <c r="W68" s="53"/>
    </row>
    <row r="69" spans="1:23" ht="19.5" customHeight="1" x14ac:dyDescent="0.25">
      <c r="A69" s="62">
        <v>65</v>
      </c>
      <c r="B69" s="8" t="s">
        <v>2</v>
      </c>
      <c r="C69" s="6" t="s">
        <v>243</v>
      </c>
      <c r="D69" s="7" t="s">
        <v>369</v>
      </c>
      <c r="E69" s="7" t="s">
        <v>175</v>
      </c>
      <c r="F69" s="8" t="s">
        <v>26</v>
      </c>
      <c r="G69" s="7" t="s">
        <v>293</v>
      </c>
      <c r="H69" s="7">
        <v>5110011</v>
      </c>
      <c r="I69" s="59" t="s">
        <v>125</v>
      </c>
      <c r="J69" s="7" t="s">
        <v>345</v>
      </c>
      <c r="K69" s="8" t="s">
        <v>555</v>
      </c>
      <c r="L69" s="59">
        <v>3114748747</v>
      </c>
      <c r="M69" s="21">
        <v>916</v>
      </c>
      <c r="N69" s="23" t="s">
        <v>145</v>
      </c>
      <c r="O69" s="23">
        <v>1</v>
      </c>
      <c r="P69" s="23" t="s">
        <v>334</v>
      </c>
      <c r="Q69" s="22" t="s">
        <v>9</v>
      </c>
      <c r="R69" s="6" t="s">
        <v>10</v>
      </c>
      <c r="S69" s="6" t="s">
        <v>10</v>
      </c>
      <c r="T69" s="6" t="s">
        <v>9</v>
      </c>
      <c r="U69" s="6" t="s">
        <v>9</v>
      </c>
      <c r="V69" s="24" t="s">
        <v>397</v>
      </c>
      <c r="W69" s="53"/>
    </row>
    <row r="70" spans="1:23" ht="19.5" customHeight="1" x14ac:dyDescent="0.25">
      <c r="A70" s="62">
        <v>66</v>
      </c>
      <c r="B70" s="8" t="s">
        <v>2</v>
      </c>
      <c r="C70" s="6" t="s">
        <v>244</v>
      </c>
      <c r="D70" s="7" t="s">
        <v>370</v>
      </c>
      <c r="E70" s="7" t="s">
        <v>176</v>
      </c>
      <c r="F70" s="8" t="s">
        <v>26</v>
      </c>
      <c r="G70" s="7" t="s">
        <v>244</v>
      </c>
      <c r="H70" s="7">
        <v>5117014</v>
      </c>
      <c r="I70" s="59" t="s">
        <v>125</v>
      </c>
      <c r="J70" s="7" t="s">
        <v>345</v>
      </c>
      <c r="K70" s="8" t="s">
        <v>556</v>
      </c>
      <c r="L70" s="59">
        <v>3222669852</v>
      </c>
      <c r="M70" s="21">
        <v>916</v>
      </c>
      <c r="N70" s="23" t="s">
        <v>145</v>
      </c>
      <c r="O70" s="23">
        <v>1</v>
      </c>
      <c r="P70" s="23" t="s">
        <v>334</v>
      </c>
      <c r="Q70" s="22" t="s">
        <v>9</v>
      </c>
      <c r="R70" s="6" t="s">
        <v>10</v>
      </c>
      <c r="S70" s="6" t="s">
        <v>10</v>
      </c>
      <c r="T70" s="6" t="s">
        <v>9</v>
      </c>
      <c r="U70" s="6" t="s">
        <v>9</v>
      </c>
      <c r="V70" s="24" t="s">
        <v>397</v>
      </c>
      <c r="W70" s="53"/>
    </row>
    <row r="71" spans="1:23" ht="19.5" customHeight="1" x14ac:dyDescent="0.25">
      <c r="A71" s="62">
        <v>67</v>
      </c>
      <c r="B71" s="8" t="s">
        <v>2</v>
      </c>
      <c r="C71" s="6" t="s">
        <v>245</v>
      </c>
      <c r="D71" s="7" t="s">
        <v>372</v>
      </c>
      <c r="E71" s="7" t="s">
        <v>178</v>
      </c>
      <c r="F71" s="8" t="s">
        <v>26</v>
      </c>
      <c r="G71" s="7" t="s">
        <v>294</v>
      </c>
      <c r="H71" s="7">
        <v>5290010</v>
      </c>
      <c r="I71" s="59" t="s">
        <v>333</v>
      </c>
      <c r="J71" s="7" t="s">
        <v>346</v>
      </c>
      <c r="K71" s="8" t="s">
        <v>506</v>
      </c>
      <c r="L71" s="59">
        <v>3138357582</v>
      </c>
      <c r="M71" s="21">
        <v>916</v>
      </c>
      <c r="N71" s="23" t="s">
        <v>145</v>
      </c>
      <c r="O71" s="23">
        <v>1</v>
      </c>
      <c r="P71" s="23" t="s">
        <v>334</v>
      </c>
      <c r="Q71" s="22" t="s">
        <v>9</v>
      </c>
      <c r="R71" s="6" t="s">
        <v>10</v>
      </c>
      <c r="S71" s="6" t="s">
        <v>10</v>
      </c>
      <c r="T71" s="6" t="s">
        <v>10</v>
      </c>
      <c r="U71" s="6" t="s">
        <v>9</v>
      </c>
      <c r="V71" s="24" t="s">
        <v>504</v>
      </c>
      <c r="W71" s="53"/>
    </row>
    <row r="72" spans="1:23" ht="19.5" customHeight="1" x14ac:dyDescent="0.25">
      <c r="A72" s="62">
        <v>68</v>
      </c>
      <c r="B72" s="8" t="s">
        <v>2</v>
      </c>
      <c r="C72" s="6" t="s">
        <v>246</v>
      </c>
      <c r="D72" s="7" t="s">
        <v>373</v>
      </c>
      <c r="E72" s="7" t="s">
        <v>179</v>
      </c>
      <c r="F72" s="8" t="s">
        <v>26</v>
      </c>
      <c r="G72" s="7" t="s">
        <v>295</v>
      </c>
      <c r="H72" s="7">
        <v>5678207</v>
      </c>
      <c r="I72" s="59" t="s">
        <v>333</v>
      </c>
      <c r="J72" s="7" t="s">
        <v>346</v>
      </c>
      <c r="K72" s="8" t="s">
        <v>557</v>
      </c>
      <c r="L72" s="59">
        <v>3118609126</v>
      </c>
      <c r="M72" s="21">
        <v>916</v>
      </c>
      <c r="N72" s="23" t="s">
        <v>145</v>
      </c>
      <c r="O72" s="23">
        <v>1</v>
      </c>
      <c r="P72" s="23" t="s">
        <v>334</v>
      </c>
      <c r="Q72" s="22" t="s">
        <v>9</v>
      </c>
      <c r="R72" s="6" t="s">
        <v>10</v>
      </c>
      <c r="S72" s="6" t="s">
        <v>10</v>
      </c>
      <c r="T72" s="6" t="s">
        <v>10</v>
      </c>
      <c r="U72" s="6" t="s">
        <v>9</v>
      </c>
      <c r="V72" s="24" t="s">
        <v>504</v>
      </c>
      <c r="W72" s="53"/>
    </row>
    <row r="73" spans="1:23" ht="19.5" customHeight="1" x14ac:dyDescent="0.25">
      <c r="A73" s="62">
        <v>69</v>
      </c>
      <c r="B73" s="8" t="s">
        <v>2</v>
      </c>
      <c r="C73" s="6" t="s">
        <v>247</v>
      </c>
      <c r="D73" s="7" t="s">
        <v>374</v>
      </c>
      <c r="E73" s="7" t="s">
        <v>180</v>
      </c>
      <c r="F73" s="8" t="s">
        <v>26</v>
      </c>
      <c r="G73" s="7" t="s">
        <v>296</v>
      </c>
      <c r="H73" s="7">
        <v>5676057</v>
      </c>
      <c r="I73" s="59" t="s">
        <v>333</v>
      </c>
      <c r="J73" s="7" t="s">
        <v>346</v>
      </c>
      <c r="K73" s="8" t="s">
        <v>558</v>
      </c>
      <c r="L73" s="59">
        <v>3125043109</v>
      </c>
      <c r="M73" s="21">
        <v>916</v>
      </c>
      <c r="N73" s="23" t="s">
        <v>145</v>
      </c>
      <c r="O73" s="23">
        <v>1</v>
      </c>
      <c r="P73" s="23" t="s">
        <v>334</v>
      </c>
      <c r="Q73" s="22" t="s">
        <v>9</v>
      </c>
      <c r="R73" s="6" t="s">
        <v>10</v>
      </c>
      <c r="S73" s="6" t="s">
        <v>10</v>
      </c>
      <c r="T73" s="6" t="s">
        <v>10</v>
      </c>
      <c r="U73" s="6" t="s">
        <v>9</v>
      </c>
      <c r="V73" s="24" t="s">
        <v>504</v>
      </c>
      <c r="W73" s="53"/>
    </row>
    <row r="74" spans="1:23" ht="19.5" customHeight="1" x14ac:dyDescent="0.25">
      <c r="A74" s="62">
        <v>70</v>
      </c>
      <c r="B74" s="8" t="s">
        <v>2</v>
      </c>
      <c r="C74" s="6" t="s">
        <v>248</v>
      </c>
      <c r="D74" s="7" t="s">
        <v>375</v>
      </c>
      <c r="E74" s="7" t="s">
        <v>181</v>
      </c>
      <c r="F74" s="8" t="s">
        <v>26</v>
      </c>
      <c r="G74" s="7" t="s">
        <v>297</v>
      </c>
      <c r="H74" s="7">
        <v>5292078</v>
      </c>
      <c r="I74" s="59" t="s">
        <v>333</v>
      </c>
      <c r="J74" s="7" t="s">
        <v>346</v>
      </c>
      <c r="K74" s="8" t="s">
        <v>539</v>
      </c>
      <c r="L74" s="59">
        <v>3106872914</v>
      </c>
      <c r="M74" s="21">
        <v>916</v>
      </c>
      <c r="N74" s="23" t="s">
        <v>145</v>
      </c>
      <c r="O74" s="23">
        <v>1</v>
      </c>
      <c r="P74" s="23" t="s">
        <v>334</v>
      </c>
      <c r="Q74" s="22" t="s">
        <v>9</v>
      </c>
      <c r="R74" s="6" t="s">
        <v>10</v>
      </c>
      <c r="S74" s="6" t="s">
        <v>10</v>
      </c>
      <c r="T74" s="6" t="s">
        <v>10</v>
      </c>
      <c r="U74" s="6" t="s">
        <v>9</v>
      </c>
      <c r="V74" s="24" t="s">
        <v>397</v>
      </c>
      <c r="W74" s="53"/>
    </row>
    <row r="75" spans="1:23" ht="19.5" customHeight="1" x14ac:dyDescent="0.25">
      <c r="A75" s="62">
        <v>71</v>
      </c>
      <c r="B75" s="8" t="s">
        <v>2</v>
      </c>
      <c r="C75" s="6" t="s">
        <v>249</v>
      </c>
      <c r="D75" s="7" t="s">
        <v>376</v>
      </c>
      <c r="E75" s="7" t="s">
        <v>182</v>
      </c>
      <c r="F75" s="8" t="s">
        <v>26</v>
      </c>
      <c r="G75" s="7" t="s">
        <v>298</v>
      </c>
      <c r="H75" s="7">
        <v>5682486</v>
      </c>
      <c r="I75" s="59" t="s">
        <v>333</v>
      </c>
      <c r="J75" s="7" t="s">
        <v>347</v>
      </c>
      <c r="K75" s="8" t="s">
        <v>559</v>
      </c>
      <c r="L75" s="59">
        <v>3202717494</v>
      </c>
      <c r="M75" s="21">
        <v>916</v>
      </c>
      <c r="N75" s="23" t="s">
        <v>145</v>
      </c>
      <c r="O75" s="23">
        <v>1</v>
      </c>
      <c r="P75" s="23" t="s">
        <v>334</v>
      </c>
      <c r="Q75" s="22" t="s">
        <v>9</v>
      </c>
      <c r="R75" s="6" t="s">
        <v>9</v>
      </c>
      <c r="S75" s="6" t="s">
        <v>10</v>
      </c>
      <c r="T75" s="6" t="s">
        <v>10</v>
      </c>
      <c r="U75" s="6" t="s">
        <v>9</v>
      </c>
      <c r="V75" s="24" t="s">
        <v>397</v>
      </c>
      <c r="W75" s="53"/>
    </row>
    <row r="76" spans="1:23" ht="19.5" customHeight="1" x14ac:dyDescent="0.25">
      <c r="A76" s="62">
        <v>72</v>
      </c>
      <c r="B76" s="8" t="s">
        <v>2</v>
      </c>
      <c r="C76" s="6" t="s">
        <v>250</v>
      </c>
      <c r="D76" s="7" t="s">
        <v>377</v>
      </c>
      <c r="E76" s="7" t="s">
        <v>183</v>
      </c>
      <c r="F76" s="8" t="s">
        <v>26</v>
      </c>
      <c r="G76" s="7" t="s">
        <v>299</v>
      </c>
      <c r="H76" s="7">
        <v>5684930</v>
      </c>
      <c r="I76" s="59" t="s">
        <v>333</v>
      </c>
      <c r="J76" s="7" t="s">
        <v>346</v>
      </c>
      <c r="K76" s="8" t="s">
        <v>560</v>
      </c>
      <c r="L76" s="59">
        <v>3186436895</v>
      </c>
      <c r="M76" s="21">
        <v>916</v>
      </c>
      <c r="N76" s="23" t="s">
        <v>145</v>
      </c>
      <c r="O76" s="23">
        <v>1</v>
      </c>
      <c r="P76" s="23" t="s">
        <v>334</v>
      </c>
      <c r="Q76" s="22" t="s">
        <v>9</v>
      </c>
      <c r="R76" s="6" t="s">
        <v>10</v>
      </c>
      <c r="S76" s="6" t="s">
        <v>10</v>
      </c>
      <c r="T76" s="6" t="s">
        <v>10</v>
      </c>
      <c r="U76" s="6" t="s">
        <v>9</v>
      </c>
      <c r="V76" s="24" t="s">
        <v>397</v>
      </c>
      <c r="W76" s="53"/>
    </row>
    <row r="77" spans="1:23" ht="19.5" customHeight="1" x14ac:dyDescent="0.25">
      <c r="A77" s="62">
        <v>73</v>
      </c>
      <c r="B77" s="8" t="s">
        <v>2</v>
      </c>
      <c r="C77" s="6" t="s">
        <v>251</v>
      </c>
      <c r="D77" s="7" t="s">
        <v>378</v>
      </c>
      <c r="E77" s="7" t="s">
        <v>184</v>
      </c>
      <c r="F77" s="8" t="s">
        <v>26</v>
      </c>
      <c r="G77" s="7" t="s">
        <v>300</v>
      </c>
      <c r="H77" s="7">
        <v>5676057</v>
      </c>
      <c r="I77" s="59" t="s">
        <v>333</v>
      </c>
      <c r="J77" s="7" t="s">
        <v>346</v>
      </c>
      <c r="K77" s="8" t="s">
        <v>540</v>
      </c>
      <c r="L77" s="7" t="s">
        <v>564</v>
      </c>
      <c r="M77" s="21">
        <v>916</v>
      </c>
      <c r="N77" s="23" t="s">
        <v>145</v>
      </c>
      <c r="O77" s="23">
        <v>1</v>
      </c>
      <c r="P77" s="23" t="s">
        <v>334</v>
      </c>
      <c r="Q77" s="22" t="s">
        <v>9</v>
      </c>
      <c r="R77" s="6" t="s">
        <v>10</v>
      </c>
      <c r="S77" s="6" t="s">
        <v>10</v>
      </c>
      <c r="T77" s="6" t="s">
        <v>10</v>
      </c>
      <c r="U77" s="6" t="s">
        <v>9</v>
      </c>
      <c r="V77" s="24" t="s">
        <v>397</v>
      </c>
      <c r="W77" s="53"/>
    </row>
    <row r="78" spans="1:23" ht="19.5" customHeight="1" x14ac:dyDescent="0.25">
      <c r="A78" s="62">
        <v>74</v>
      </c>
      <c r="B78" s="8" t="s">
        <v>2</v>
      </c>
      <c r="C78" s="6" t="s">
        <v>252</v>
      </c>
      <c r="D78" s="7" t="s">
        <v>379</v>
      </c>
      <c r="E78" s="7" t="s">
        <v>185</v>
      </c>
      <c r="F78" s="8" t="s">
        <v>26</v>
      </c>
      <c r="G78" s="7" t="s">
        <v>301</v>
      </c>
      <c r="H78" s="7">
        <v>5861010</v>
      </c>
      <c r="I78" s="59" t="s">
        <v>112</v>
      </c>
      <c r="J78" s="7" t="s">
        <v>111</v>
      </c>
      <c r="K78" s="8" t="s">
        <v>505</v>
      </c>
      <c r="L78" s="59">
        <v>3105836861</v>
      </c>
      <c r="M78" s="21">
        <v>916</v>
      </c>
      <c r="N78" s="23" t="s">
        <v>145</v>
      </c>
      <c r="O78" s="23">
        <v>1</v>
      </c>
      <c r="P78" s="23" t="s">
        <v>334</v>
      </c>
      <c r="Q78" s="22" t="s">
        <v>9</v>
      </c>
      <c r="R78" s="6" t="s">
        <v>10</v>
      </c>
      <c r="S78" s="6" t="s">
        <v>10</v>
      </c>
      <c r="T78" s="6" t="s">
        <v>10</v>
      </c>
      <c r="U78" s="6" t="s">
        <v>9</v>
      </c>
      <c r="V78" s="24" t="s">
        <v>397</v>
      </c>
      <c r="W78" s="53"/>
    </row>
    <row r="79" spans="1:23" ht="19.5" customHeight="1" x14ac:dyDescent="0.25">
      <c r="A79" s="62">
        <v>75</v>
      </c>
      <c r="B79" s="8" t="s">
        <v>2</v>
      </c>
      <c r="C79" s="6" t="s">
        <v>253</v>
      </c>
      <c r="D79" s="7" t="s">
        <v>210</v>
      </c>
      <c r="E79" s="7" t="s">
        <v>186</v>
      </c>
      <c r="F79" s="8" t="s">
        <v>26</v>
      </c>
      <c r="G79" s="7" t="s">
        <v>302</v>
      </c>
      <c r="H79" s="7" t="s">
        <v>326</v>
      </c>
      <c r="I79" s="59" t="s">
        <v>112</v>
      </c>
      <c r="J79" s="7" t="s">
        <v>111</v>
      </c>
      <c r="K79" s="8" t="s">
        <v>561</v>
      </c>
      <c r="L79" s="59">
        <v>3146764657</v>
      </c>
      <c r="M79" s="21">
        <v>916</v>
      </c>
      <c r="N79" s="23" t="s">
        <v>145</v>
      </c>
      <c r="O79" s="23">
        <v>1</v>
      </c>
      <c r="P79" s="23" t="s">
        <v>334</v>
      </c>
      <c r="Q79" s="22" t="s">
        <v>9</v>
      </c>
      <c r="R79" s="6" t="s">
        <v>10</v>
      </c>
      <c r="S79" s="6" t="s">
        <v>10</v>
      </c>
      <c r="T79" s="6" t="s">
        <v>10</v>
      </c>
      <c r="U79" s="6" t="s">
        <v>9</v>
      </c>
      <c r="V79" s="24" t="s">
        <v>397</v>
      </c>
      <c r="W79" s="53"/>
    </row>
    <row r="80" spans="1:23" ht="19.5" customHeight="1" x14ac:dyDescent="0.25">
      <c r="A80" s="62">
        <v>76</v>
      </c>
      <c r="B80" s="8" t="s">
        <v>2</v>
      </c>
      <c r="C80" s="6" t="s">
        <v>254</v>
      </c>
      <c r="D80" s="7" t="s">
        <v>380</v>
      </c>
      <c r="E80" s="7" t="s">
        <v>187</v>
      </c>
      <c r="F80" s="8" t="s">
        <v>26</v>
      </c>
      <c r="G80" s="7" t="s">
        <v>303</v>
      </c>
      <c r="H80" s="7" t="s">
        <v>327</v>
      </c>
      <c r="I80" s="59" t="s">
        <v>112</v>
      </c>
      <c r="J80" s="7" t="s">
        <v>111</v>
      </c>
      <c r="K80" s="24" t="s">
        <v>541</v>
      </c>
      <c r="L80" s="59">
        <v>3105836861</v>
      </c>
      <c r="M80" s="21">
        <v>916</v>
      </c>
      <c r="N80" s="23" t="s">
        <v>145</v>
      </c>
      <c r="O80" s="23">
        <v>1</v>
      </c>
      <c r="P80" s="23" t="s">
        <v>334</v>
      </c>
      <c r="Q80" s="22" t="s">
        <v>9</v>
      </c>
      <c r="R80" s="6" t="s">
        <v>10</v>
      </c>
      <c r="S80" s="6" t="s">
        <v>10</v>
      </c>
      <c r="T80" s="6" t="s">
        <v>9</v>
      </c>
      <c r="U80" s="6" t="s">
        <v>9</v>
      </c>
      <c r="V80" s="24" t="s">
        <v>397</v>
      </c>
      <c r="W80" s="53"/>
    </row>
    <row r="81" spans="1:23" ht="19.5" customHeight="1" x14ac:dyDescent="0.25">
      <c r="A81" s="62">
        <v>77</v>
      </c>
      <c r="B81" s="8" t="s">
        <v>2</v>
      </c>
      <c r="C81" s="6" t="s">
        <v>255</v>
      </c>
      <c r="D81" s="7" t="s">
        <v>381</v>
      </c>
      <c r="E81" s="7" t="s">
        <v>188</v>
      </c>
      <c r="F81" s="8" t="s">
        <v>26</v>
      </c>
      <c r="G81" s="7" t="s">
        <v>304</v>
      </c>
      <c r="H81" s="7" t="s">
        <v>328</v>
      </c>
      <c r="I81" s="59" t="s">
        <v>112</v>
      </c>
      <c r="J81" s="7" t="s">
        <v>111</v>
      </c>
      <c r="K81" s="8" t="s">
        <v>542</v>
      </c>
      <c r="L81" s="59">
        <v>3107615861</v>
      </c>
      <c r="M81" s="21">
        <v>916</v>
      </c>
      <c r="N81" s="23" t="s">
        <v>145</v>
      </c>
      <c r="O81" s="23">
        <v>1</v>
      </c>
      <c r="P81" s="23" t="s">
        <v>334</v>
      </c>
      <c r="Q81" s="22" t="s">
        <v>9</v>
      </c>
      <c r="R81" s="6" t="s">
        <v>9</v>
      </c>
      <c r="S81" s="6" t="s">
        <v>10</v>
      </c>
      <c r="T81" s="6" t="s">
        <v>9</v>
      </c>
      <c r="U81" s="6" t="s">
        <v>9</v>
      </c>
      <c r="V81" s="24" t="s">
        <v>397</v>
      </c>
      <c r="W81" s="53"/>
    </row>
    <row r="82" spans="1:23" ht="19.5" customHeight="1" x14ac:dyDescent="0.25">
      <c r="A82" s="62">
        <v>78</v>
      </c>
      <c r="B82" s="8" t="s">
        <v>2</v>
      </c>
      <c r="C82" s="6" t="s">
        <v>3</v>
      </c>
      <c r="D82" s="7" t="s">
        <v>487</v>
      </c>
      <c r="E82" s="7" t="s">
        <v>488</v>
      </c>
      <c r="F82" s="8" t="s">
        <v>32</v>
      </c>
      <c r="G82" s="7" t="s">
        <v>489</v>
      </c>
      <c r="H82" s="7">
        <v>5718424</v>
      </c>
      <c r="I82" s="7" t="s">
        <v>488</v>
      </c>
      <c r="J82" s="7" t="s">
        <v>490</v>
      </c>
      <c r="K82" s="8" t="s">
        <v>509</v>
      </c>
      <c r="L82" s="59">
        <v>3223761062</v>
      </c>
      <c r="M82" s="21">
        <v>420</v>
      </c>
      <c r="N82" s="23" t="s">
        <v>0</v>
      </c>
      <c r="O82" s="23">
        <v>1</v>
      </c>
      <c r="P82" s="23" t="s">
        <v>1</v>
      </c>
      <c r="Q82" s="22" t="s">
        <v>9</v>
      </c>
      <c r="R82" s="6" t="s">
        <v>10</v>
      </c>
      <c r="S82" s="6" t="s">
        <v>10</v>
      </c>
      <c r="T82" s="6" t="s">
        <v>10</v>
      </c>
      <c r="U82" s="6" t="s">
        <v>9</v>
      </c>
      <c r="V82" s="24" t="s">
        <v>397</v>
      </c>
      <c r="W82" s="53"/>
    </row>
    <row r="83" spans="1:23" ht="19.5" customHeight="1" x14ac:dyDescent="0.25">
      <c r="A83" s="62">
        <v>79</v>
      </c>
      <c r="B83" s="8" t="s">
        <v>2</v>
      </c>
      <c r="C83" s="6" t="s">
        <v>3</v>
      </c>
      <c r="D83" s="7" t="s">
        <v>513</v>
      </c>
      <c r="E83" s="7" t="s">
        <v>512</v>
      </c>
      <c r="F83" s="8" t="s">
        <v>32</v>
      </c>
      <c r="G83" s="7" t="s">
        <v>514</v>
      </c>
      <c r="H83" s="7">
        <v>3017827218</v>
      </c>
      <c r="I83" s="63" t="s">
        <v>515</v>
      </c>
      <c r="J83" s="66" t="s">
        <v>525</v>
      </c>
      <c r="K83" s="8" t="s">
        <v>522</v>
      </c>
      <c r="L83" s="63">
        <v>3168858557</v>
      </c>
      <c r="M83" s="6">
        <v>420</v>
      </c>
      <c r="N83" s="23" t="s">
        <v>516</v>
      </c>
      <c r="O83" s="23">
        <v>1</v>
      </c>
      <c r="P83" s="23" t="s">
        <v>1</v>
      </c>
      <c r="Q83" s="6" t="s">
        <v>9</v>
      </c>
      <c r="R83" s="6" t="s">
        <v>10</v>
      </c>
      <c r="S83" s="6" t="s">
        <v>10</v>
      </c>
      <c r="T83" s="6" t="s">
        <v>10</v>
      </c>
      <c r="U83" s="6" t="s">
        <v>10</v>
      </c>
      <c r="V83" s="24" t="s">
        <v>397</v>
      </c>
      <c r="W83" s="11">
        <v>44295</v>
      </c>
    </row>
    <row r="84" spans="1:23" s="16" customFormat="1" ht="19.5" customHeight="1" x14ac:dyDescent="0.25">
      <c r="A84" s="62">
        <v>80</v>
      </c>
      <c r="B84" s="8" t="s">
        <v>2</v>
      </c>
      <c r="C84" s="6" t="s">
        <v>3</v>
      </c>
      <c r="D84" s="65">
        <v>540018201580</v>
      </c>
      <c r="E84" s="7" t="s">
        <v>517</v>
      </c>
      <c r="F84" s="8" t="s">
        <v>26</v>
      </c>
      <c r="G84" s="7" t="s">
        <v>518</v>
      </c>
      <c r="H84" s="63">
        <v>3152277600</v>
      </c>
      <c r="I84" s="63" t="s">
        <v>519</v>
      </c>
      <c r="J84" s="64" t="s">
        <v>524</v>
      </c>
      <c r="K84" s="52" t="s">
        <v>523</v>
      </c>
      <c r="L84" s="63">
        <v>3506429949</v>
      </c>
      <c r="M84" s="6">
        <v>420</v>
      </c>
      <c r="N84" s="23" t="s">
        <v>516</v>
      </c>
      <c r="O84" s="23">
        <v>1</v>
      </c>
      <c r="P84" s="23" t="s">
        <v>1</v>
      </c>
      <c r="Q84" s="6" t="s">
        <v>9</v>
      </c>
      <c r="R84" s="6" t="s">
        <v>10</v>
      </c>
      <c r="S84" s="6" t="s">
        <v>10</v>
      </c>
      <c r="T84" s="6" t="s">
        <v>10</v>
      </c>
      <c r="U84" s="6" t="s">
        <v>10</v>
      </c>
      <c r="V84" s="24" t="s">
        <v>397</v>
      </c>
      <c r="W84" s="53" t="s">
        <v>546</v>
      </c>
    </row>
    <row r="85" spans="1:23" s="16" customFormat="1" x14ac:dyDescent="0.2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W85" s="17"/>
    </row>
    <row r="86" spans="1:23" s="16" customFormat="1" x14ac:dyDescent="0.2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W86" s="17"/>
    </row>
    <row r="87" spans="1:23" s="16" customFormat="1" x14ac:dyDescent="0.2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W87" s="17"/>
    </row>
    <row r="88" spans="1:23" s="16" customFormat="1" x14ac:dyDescent="0.2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W88" s="17"/>
    </row>
    <row r="89" spans="1:23" s="16" customFormat="1" x14ac:dyDescent="0.2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W89" s="17"/>
    </row>
    <row r="90" spans="1:23" s="16" customFormat="1" x14ac:dyDescent="0.2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W90" s="17"/>
    </row>
    <row r="91" spans="1:23" s="16" customFormat="1" x14ac:dyDescent="0.2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W91" s="17"/>
    </row>
    <row r="92" spans="1:23" s="16" customFormat="1" x14ac:dyDescent="0.2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W92" s="17"/>
    </row>
    <row r="93" spans="1:23" s="16" customFormat="1" x14ac:dyDescent="0.2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W93" s="17"/>
    </row>
    <row r="94" spans="1:23" s="16" customFormat="1" x14ac:dyDescent="0.2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W94" s="17"/>
    </row>
    <row r="95" spans="1:23" s="16" customFormat="1" x14ac:dyDescent="0.2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W95" s="17"/>
    </row>
    <row r="96" spans="1:23" s="16" customFormat="1" x14ac:dyDescent="0.2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W96" s="17"/>
    </row>
    <row r="97" spans="2:23" s="16" customFormat="1" x14ac:dyDescent="0.2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W97" s="17"/>
    </row>
    <row r="98" spans="2:23" s="16" customFormat="1" x14ac:dyDescent="0.2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W98" s="17"/>
    </row>
    <row r="99" spans="2:23" s="16" customFormat="1" x14ac:dyDescent="0.2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W99" s="17"/>
    </row>
    <row r="100" spans="2:23" s="16" customFormat="1" x14ac:dyDescent="0.2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W100" s="17"/>
    </row>
    <row r="101" spans="2:23" s="16" customFormat="1" x14ac:dyDescent="0.25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W101" s="17"/>
    </row>
    <row r="102" spans="2:23" s="16" customFormat="1" x14ac:dyDescent="0.25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W102" s="17"/>
    </row>
    <row r="103" spans="2:23" s="16" customFormat="1" x14ac:dyDescent="0.25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W103" s="17"/>
    </row>
    <row r="104" spans="2:23" s="16" customFormat="1" x14ac:dyDescent="0.25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W104" s="17"/>
    </row>
    <row r="105" spans="2:23" s="16" customFormat="1" x14ac:dyDescent="0.25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W105" s="17"/>
    </row>
    <row r="106" spans="2:23" s="16" customFormat="1" x14ac:dyDescent="0.25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W106" s="17"/>
    </row>
    <row r="107" spans="2:23" s="16" customFormat="1" x14ac:dyDescent="0.25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W107" s="17"/>
    </row>
    <row r="108" spans="2:23" s="16" customFormat="1" x14ac:dyDescent="0.25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W108" s="17"/>
    </row>
    <row r="109" spans="2:23" s="16" customFormat="1" x14ac:dyDescent="0.25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W109" s="17"/>
    </row>
    <row r="110" spans="2:23" s="16" customFormat="1" x14ac:dyDescent="0.25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W110" s="17"/>
    </row>
    <row r="111" spans="2:23" s="16" customFormat="1" x14ac:dyDescent="0.25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W111" s="17"/>
    </row>
    <row r="112" spans="2:23" s="16" customFormat="1" x14ac:dyDescent="0.25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W112" s="17"/>
    </row>
    <row r="113" spans="2:23" s="16" customFormat="1" x14ac:dyDescent="0.25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W113" s="17"/>
    </row>
    <row r="114" spans="2:23" s="16" customFormat="1" x14ac:dyDescent="0.25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W114" s="17"/>
    </row>
    <row r="115" spans="2:23" s="16" customFormat="1" x14ac:dyDescent="0.25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W115" s="17"/>
    </row>
    <row r="116" spans="2:23" s="16" customFormat="1" x14ac:dyDescent="0.25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W116" s="17"/>
    </row>
    <row r="117" spans="2:23" s="16" customFormat="1" x14ac:dyDescent="0.2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W117" s="17"/>
    </row>
    <row r="118" spans="2:23" s="16" customFormat="1" x14ac:dyDescent="0.25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W118" s="17"/>
    </row>
    <row r="119" spans="2:23" s="16" customFormat="1" x14ac:dyDescent="0.25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W119" s="17"/>
    </row>
    <row r="120" spans="2:23" s="16" customFormat="1" x14ac:dyDescent="0.25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W120" s="17"/>
    </row>
    <row r="121" spans="2:23" s="16" customFormat="1" x14ac:dyDescent="0.25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W121" s="17"/>
    </row>
    <row r="122" spans="2:23" s="16" customFormat="1" x14ac:dyDescent="0.25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W122" s="17"/>
    </row>
    <row r="123" spans="2:23" s="16" customFormat="1" x14ac:dyDescent="0.25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W123" s="17"/>
    </row>
    <row r="124" spans="2:23" s="16" customFormat="1" x14ac:dyDescent="0.25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W124" s="17"/>
    </row>
    <row r="125" spans="2:23" s="16" customFormat="1" x14ac:dyDescent="0.25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W125" s="17"/>
    </row>
    <row r="126" spans="2:23" s="16" customFormat="1" x14ac:dyDescent="0.25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W126" s="17"/>
    </row>
    <row r="127" spans="2:23" s="16" customFormat="1" x14ac:dyDescent="0.25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W127" s="17"/>
    </row>
    <row r="128" spans="2:23" s="16" customFormat="1" x14ac:dyDescent="0.25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W128" s="17"/>
    </row>
    <row r="129" spans="2:23" s="16" customFormat="1" x14ac:dyDescent="0.25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W129" s="17"/>
    </row>
    <row r="130" spans="2:23" s="16" customFormat="1" x14ac:dyDescent="0.25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W130" s="17"/>
    </row>
    <row r="131" spans="2:23" s="16" customFormat="1" x14ac:dyDescent="0.25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W131" s="17"/>
    </row>
    <row r="132" spans="2:23" s="16" customFormat="1" x14ac:dyDescent="0.25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W132" s="17"/>
    </row>
    <row r="133" spans="2:23" s="16" customFormat="1" x14ac:dyDescent="0.25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W133" s="17"/>
    </row>
    <row r="134" spans="2:23" s="16" customFormat="1" x14ac:dyDescent="0.25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W134" s="17"/>
    </row>
    <row r="135" spans="2:23" s="16" customFormat="1" x14ac:dyDescent="0.25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W135" s="17"/>
    </row>
    <row r="136" spans="2:23" s="16" customFormat="1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W136" s="17"/>
    </row>
    <row r="137" spans="2:23" s="16" customFormat="1" x14ac:dyDescent="0.25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W137" s="17"/>
    </row>
    <row r="138" spans="2:23" s="16" customFormat="1" x14ac:dyDescent="0.25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W138" s="17"/>
    </row>
    <row r="139" spans="2:23" s="16" customFormat="1" x14ac:dyDescent="0.25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W139" s="17"/>
    </row>
    <row r="140" spans="2:23" s="16" customFormat="1" x14ac:dyDescent="0.25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W140" s="17"/>
    </row>
    <row r="141" spans="2:23" s="16" customFormat="1" x14ac:dyDescent="0.25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W141" s="17"/>
    </row>
    <row r="142" spans="2:23" s="16" customFormat="1" x14ac:dyDescent="0.25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W142" s="17"/>
    </row>
    <row r="143" spans="2:23" s="16" customFormat="1" x14ac:dyDescent="0.25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W143" s="17"/>
    </row>
  </sheetData>
  <autoFilter ref="A4:BE84" xr:uid="{806EFA14-CEDC-4C14-B498-DFD3AB4EC782}"/>
  <sortState xmlns:xlrd2="http://schemas.microsoft.com/office/spreadsheetml/2017/richdata2" ref="B2:AC19">
    <sortCondition ref="W1"/>
  </sortState>
  <mergeCells count="20">
    <mergeCell ref="B3:B4"/>
    <mergeCell ref="C3:C4"/>
    <mergeCell ref="D3:D4"/>
    <mergeCell ref="E3:E4"/>
    <mergeCell ref="A3:A4"/>
    <mergeCell ref="W3:W4"/>
    <mergeCell ref="P3:P4"/>
    <mergeCell ref="N3:N4"/>
    <mergeCell ref="M3:M4"/>
    <mergeCell ref="L3:L4"/>
    <mergeCell ref="O3:O4"/>
    <mergeCell ref="R3:T3"/>
    <mergeCell ref="U3:U4"/>
    <mergeCell ref="V3:V4"/>
    <mergeCell ref="F3:F4"/>
    <mergeCell ref="K3:K4"/>
    <mergeCell ref="J3:J4"/>
    <mergeCell ref="I3:I4"/>
    <mergeCell ref="H3:H4"/>
    <mergeCell ref="G3:G4"/>
  </mergeCells>
  <hyperlinks>
    <hyperlink ref="J56" r:id="rId1" xr:uid="{00000000-0004-0000-0000-000000000000}"/>
    <hyperlink ref="J84" r:id="rId2" xr:uid="{00000000-0004-0000-0000-000001000000}"/>
    <hyperlink ref="J33" r:id="rId3" xr:uid="{00000000-0004-0000-0000-000002000000}"/>
    <hyperlink ref="J83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I27"/>
  <sheetViews>
    <sheetView workbookViewId="0">
      <selection activeCell="B2" sqref="B2:B27"/>
    </sheetView>
  </sheetViews>
  <sheetFormatPr baseColWidth="10" defaultRowHeight="15" x14ac:dyDescent="0.25"/>
  <cols>
    <col min="5" max="5" width="16.7109375" customWidth="1"/>
    <col min="6" max="6" width="24.28515625" customWidth="1"/>
    <col min="7" max="7" width="29.140625" customWidth="1"/>
    <col min="13" max="13" width="31.7109375" bestFit="1" customWidth="1"/>
  </cols>
  <sheetData>
    <row r="1" spans="1:35" s="46" customFormat="1" ht="90" x14ac:dyDescent="0.25">
      <c r="A1" s="2" t="s">
        <v>407</v>
      </c>
      <c r="B1" s="2" t="s">
        <v>408</v>
      </c>
      <c r="C1" s="2" t="s">
        <v>409</v>
      </c>
      <c r="D1" s="2" t="s">
        <v>410</v>
      </c>
      <c r="E1" s="2" t="s">
        <v>411</v>
      </c>
      <c r="F1" s="2"/>
      <c r="G1" s="2" t="s">
        <v>412</v>
      </c>
      <c r="H1" s="2" t="s">
        <v>413</v>
      </c>
      <c r="I1" s="2" t="s">
        <v>414</v>
      </c>
      <c r="J1" s="2" t="s">
        <v>415</v>
      </c>
      <c r="K1" s="2" t="s">
        <v>416</v>
      </c>
      <c r="L1" s="2" t="s">
        <v>417</v>
      </c>
      <c r="M1" s="2" t="s">
        <v>418</v>
      </c>
      <c r="N1" s="2" t="s">
        <v>419</v>
      </c>
      <c r="O1" s="2" t="s">
        <v>420</v>
      </c>
      <c r="P1" s="2" t="s">
        <v>421</v>
      </c>
      <c r="Q1" s="2" t="s">
        <v>422</v>
      </c>
      <c r="R1" s="2" t="s">
        <v>423</v>
      </c>
      <c r="S1" s="2" t="s">
        <v>424</v>
      </c>
      <c r="T1" s="2" t="s">
        <v>425</v>
      </c>
      <c r="U1" s="2" t="s">
        <v>426</v>
      </c>
      <c r="V1" s="2" t="s">
        <v>427</v>
      </c>
      <c r="W1" s="2" t="s">
        <v>428</v>
      </c>
      <c r="X1" s="2" t="s">
        <v>429</v>
      </c>
      <c r="Y1" s="2" t="s">
        <v>430</v>
      </c>
      <c r="Z1" s="3" t="s">
        <v>431</v>
      </c>
      <c r="AA1" s="3" t="s">
        <v>432</v>
      </c>
      <c r="AB1" s="3" t="s">
        <v>433</v>
      </c>
      <c r="AC1" s="3" t="s">
        <v>434</v>
      </c>
      <c r="AD1" s="3" t="s">
        <v>435</v>
      </c>
      <c r="AE1" s="1"/>
      <c r="AF1" s="1"/>
      <c r="AG1" s="1"/>
      <c r="AH1" s="1"/>
      <c r="AI1" s="1"/>
    </row>
    <row r="2" spans="1:35" s="26" customFormat="1" ht="36" customHeight="1" x14ac:dyDescent="0.25">
      <c r="A2" s="27" t="s">
        <v>2</v>
      </c>
      <c r="B2" s="27" t="s">
        <v>3</v>
      </c>
      <c r="C2" s="27">
        <v>54001</v>
      </c>
      <c r="D2" s="27" t="s">
        <v>436</v>
      </c>
      <c r="E2" s="25" t="s">
        <v>24</v>
      </c>
      <c r="F2" s="25" t="str">
        <f>VLOOKUP(G:G,'IPS VACUNACION-EXPANSION COVID'!E:E,1,FALSE)</f>
        <v>E.S.E HOSPITAL UNIVERSITARIO ERASMO MEOZ</v>
      </c>
      <c r="G2" s="30" t="s">
        <v>23</v>
      </c>
      <c r="H2" s="29" t="s">
        <v>26</v>
      </c>
      <c r="I2" s="30" t="s">
        <v>25</v>
      </c>
      <c r="J2" s="31">
        <v>5743175</v>
      </c>
      <c r="K2" s="32" t="s">
        <v>27</v>
      </c>
      <c r="L2" s="30" t="s">
        <v>28</v>
      </c>
      <c r="M2" s="29" t="s">
        <v>29</v>
      </c>
      <c r="N2" s="4">
        <v>3163052867</v>
      </c>
      <c r="O2" s="47">
        <v>420</v>
      </c>
      <c r="P2" s="27" t="s">
        <v>0</v>
      </c>
      <c r="Q2" s="27">
        <v>4</v>
      </c>
      <c r="R2" s="27" t="s">
        <v>1</v>
      </c>
      <c r="S2" s="27" t="s">
        <v>9</v>
      </c>
      <c r="T2" s="27" t="s">
        <v>10</v>
      </c>
      <c r="U2" s="27" t="s">
        <v>10</v>
      </c>
      <c r="V2" s="27" t="s">
        <v>10</v>
      </c>
      <c r="W2" s="27" t="s">
        <v>10</v>
      </c>
      <c r="X2" s="27" t="s">
        <v>9</v>
      </c>
      <c r="Y2" s="33" t="s">
        <v>443</v>
      </c>
      <c r="Z2" s="34">
        <v>44245</v>
      </c>
      <c r="AA2" s="35" t="s">
        <v>451</v>
      </c>
      <c r="AB2" s="36" t="s">
        <v>445</v>
      </c>
      <c r="AC2" s="36" t="s">
        <v>450</v>
      </c>
      <c r="AD2" s="36" t="s">
        <v>447</v>
      </c>
    </row>
    <row r="3" spans="1:35" s="26" customFormat="1" ht="36" customHeight="1" x14ac:dyDescent="0.25">
      <c r="A3" s="27" t="s">
        <v>2</v>
      </c>
      <c r="B3" s="27" t="s">
        <v>3</v>
      </c>
      <c r="C3" s="27">
        <v>54001</v>
      </c>
      <c r="D3" s="27" t="s">
        <v>436</v>
      </c>
      <c r="E3" s="25" t="s">
        <v>16</v>
      </c>
      <c r="F3" s="25" t="str">
        <f>VLOOKUP(G:G,'IPS VACUNACION-EXPANSION COVID'!E:E,1,FALSE)</f>
        <v>CLINICA MEDICAL DUARTE</v>
      </c>
      <c r="G3" s="30" t="s">
        <v>11</v>
      </c>
      <c r="H3" s="29" t="s">
        <v>32</v>
      </c>
      <c r="I3" s="30" t="s">
        <v>12</v>
      </c>
      <c r="J3" s="31">
        <v>5752938</v>
      </c>
      <c r="K3" s="32" t="s">
        <v>14</v>
      </c>
      <c r="L3" s="30" t="s">
        <v>13</v>
      </c>
      <c r="M3" s="29" t="s">
        <v>15</v>
      </c>
      <c r="N3" s="4">
        <v>3108055416</v>
      </c>
      <c r="O3" s="27">
        <v>916</v>
      </c>
      <c r="P3" s="27" t="s">
        <v>145</v>
      </c>
      <c r="Q3" s="27">
        <v>2</v>
      </c>
      <c r="R3" s="27" t="s">
        <v>1</v>
      </c>
      <c r="S3" s="27" t="s">
        <v>9</v>
      </c>
      <c r="T3" s="27" t="s">
        <v>10</v>
      </c>
      <c r="U3" s="27" t="s">
        <v>10</v>
      </c>
      <c r="V3" s="27" t="s">
        <v>10</v>
      </c>
      <c r="W3" s="27" t="s">
        <v>10</v>
      </c>
      <c r="X3" s="27" t="s">
        <v>9</v>
      </c>
      <c r="Y3" s="33" t="s">
        <v>443</v>
      </c>
      <c r="Z3" s="34">
        <v>44250</v>
      </c>
      <c r="AA3" s="35" t="s">
        <v>454</v>
      </c>
      <c r="AB3" s="35" t="s">
        <v>455</v>
      </c>
      <c r="AC3" s="36" t="s">
        <v>450</v>
      </c>
      <c r="AD3" s="36" t="s">
        <v>447</v>
      </c>
    </row>
    <row r="4" spans="1:35" s="26" customFormat="1" ht="36" customHeight="1" x14ac:dyDescent="0.25">
      <c r="A4" s="27" t="s">
        <v>2</v>
      </c>
      <c r="B4" s="27" t="s">
        <v>3</v>
      </c>
      <c r="C4" s="27">
        <v>54001</v>
      </c>
      <c r="D4" s="27" t="s">
        <v>436</v>
      </c>
      <c r="E4" s="25" t="s">
        <v>22</v>
      </c>
      <c r="F4" s="25" t="str">
        <f>VLOOKUP(G:G,'IPS VACUNACION-EXPANSION COVID'!E:E,1,FALSE)</f>
        <v>CLINICA SAN JOSE DE CUCUTA SA</v>
      </c>
      <c r="G4" s="30" t="s">
        <v>17</v>
      </c>
      <c r="H4" s="29" t="s">
        <v>32</v>
      </c>
      <c r="I4" s="30" t="s">
        <v>18</v>
      </c>
      <c r="J4" s="31" t="s">
        <v>19</v>
      </c>
      <c r="K4" s="32" t="s">
        <v>456</v>
      </c>
      <c r="L4" s="30" t="s">
        <v>20</v>
      </c>
      <c r="M4" s="29" t="s">
        <v>21</v>
      </c>
      <c r="N4" s="4">
        <v>3008998533</v>
      </c>
      <c r="O4" s="27">
        <v>916</v>
      </c>
      <c r="P4" s="27" t="s">
        <v>145</v>
      </c>
      <c r="Q4" s="27">
        <v>2</v>
      </c>
      <c r="R4" s="27" t="s">
        <v>1</v>
      </c>
      <c r="S4" s="27" t="s">
        <v>9</v>
      </c>
      <c r="T4" s="27" t="s">
        <v>10</v>
      </c>
      <c r="U4" s="27" t="s">
        <v>10</v>
      </c>
      <c r="V4" s="27" t="s">
        <v>10</v>
      </c>
      <c r="W4" s="27" t="s">
        <v>10</v>
      </c>
      <c r="X4" s="27" t="s">
        <v>9</v>
      </c>
      <c r="Y4" s="33" t="s">
        <v>443</v>
      </c>
      <c r="Z4" s="34">
        <v>44250</v>
      </c>
      <c r="AA4" s="35" t="s">
        <v>457</v>
      </c>
      <c r="AB4" s="35" t="s">
        <v>445</v>
      </c>
      <c r="AC4" s="36" t="s">
        <v>450</v>
      </c>
      <c r="AD4" s="36" t="s">
        <v>447</v>
      </c>
    </row>
    <row r="5" spans="1:35" s="26" customFormat="1" ht="36" customHeight="1" x14ac:dyDescent="0.25">
      <c r="A5" s="27" t="s">
        <v>2</v>
      </c>
      <c r="B5" s="27" t="s">
        <v>3</v>
      </c>
      <c r="C5" s="27">
        <v>54001</v>
      </c>
      <c r="D5" s="27" t="s">
        <v>436</v>
      </c>
      <c r="E5" s="25" t="s">
        <v>437</v>
      </c>
      <c r="F5" s="25" t="e">
        <f>VLOOKUP(G:G,'IPS VACUNACION-EXPANSION COVID'!E:E,1,FALSE)</f>
        <v>#N/A</v>
      </c>
      <c r="G5" s="28" t="s">
        <v>438</v>
      </c>
      <c r="H5" s="29" t="s">
        <v>26</v>
      </c>
      <c r="I5" s="30" t="s">
        <v>439</v>
      </c>
      <c r="J5" s="31" t="s">
        <v>440</v>
      </c>
      <c r="K5" s="32" t="s">
        <v>30</v>
      </c>
      <c r="L5" s="30" t="s">
        <v>441</v>
      </c>
      <c r="M5" s="29" t="s">
        <v>442</v>
      </c>
      <c r="N5" s="4">
        <v>3138158489</v>
      </c>
      <c r="O5" s="27">
        <v>916</v>
      </c>
      <c r="P5" s="27" t="s">
        <v>145</v>
      </c>
      <c r="Q5" s="27">
        <v>2</v>
      </c>
      <c r="R5" s="27" t="s">
        <v>1</v>
      </c>
      <c r="S5" s="27" t="s">
        <v>9</v>
      </c>
      <c r="T5" s="27" t="s">
        <v>9</v>
      </c>
      <c r="U5" s="33" t="s">
        <v>10</v>
      </c>
      <c r="V5" s="33" t="s">
        <v>9</v>
      </c>
      <c r="W5" s="33" t="s">
        <v>10</v>
      </c>
      <c r="X5" s="27" t="s">
        <v>9</v>
      </c>
      <c r="Y5" s="33" t="s">
        <v>443</v>
      </c>
      <c r="Z5" s="34">
        <v>44267</v>
      </c>
      <c r="AA5" s="35" t="s">
        <v>444</v>
      </c>
      <c r="AB5" s="35" t="s">
        <v>445</v>
      </c>
      <c r="AC5" s="36" t="s">
        <v>446</v>
      </c>
      <c r="AD5" s="36" t="s">
        <v>447</v>
      </c>
    </row>
    <row r="6" spans="1:35" s="26" customFormat="1" ht="36" customHeight="1" x14ac:dyDescent="0.25">
      <c r="A6" s="27" t="s">
        <v>2</v>
      </c>
      <c r="B6" s="27" t="s">
        <v>3</v>
      </c>
      <c r="C6" s="27">
        <v>54001</v>
      </c>
      <c r="D6" s="27" t="s">
        <v>436</v>
      </c>
      <c r="E6" s="25" t="s">
        <v>31</v>
      </c>
      <c r="F6" s="25" t="str">
        <f>VLOOKUP(G:G,'IPS VACUNACION-EXPANSION COVID'!E:E,1,FALSE)</f>
        <v>NORDVITAL IPS ATENCION PRIMARIA</v>
      </c>
      <c r="G6" s="30" t="s">
        <v>33</v>
      </c>
      <c r="H6" s="29" t="s">
        <v>32</v>
      </c>
      <c r="I6" s="30" t="s">
        <v>34</v>
      </c>
      <c r="J6" s="31" t="s">
        <v>35</v>
      </c>
      <c r="K6" s="32" t="s">
        <v>36</v>
      </c>
      <c r="L6" s="30" t="s">
        <v>37</v>
      </c>
      <c r="M6" s="29" t="s">
        <v>121</v>
      </c>
      <c r="N6" s="48" t="s">
        <v>120</v>
      </c>
      <c r="O6" s="27">
        <v>916</v>
      </c>
      <c r="P6" s="27" t="s">
        <v>145</v>
      </c>
      <c r="Q6" s="27">
        <v>2</v>
      </c>
      <c r="R6" s="27" t="s">
        <v>1</v>
      </c>
      <c r="S6" s="27" t="s">
        <v>9</v>
      </c>
      <c r="T6" s="27" t="s">
        <v>10</v>
      </c>
      <c r="U6" s="27" t="s">
        <v>10</v>
      </c>
      <c r="V6" s="27" t="s">
        <v>10</v>
      </c>
      <c r="W6" s="27" t="s">
        <v>10</v>
      </c>
      <c r="X6" s="27" t="s">
        <v>9</v>
      </c>
      <c r="Y6" s="33" t="s">
        <v>443</v>
      </c>
      <c r="Z6" s="34">
        <v>44252</v>
      </c>
      <c r="AA6" s="35" t="s">
        <v>458</v>
      </c>
      <c r="AB6" s="35" t="s">
        <v>455</v>
      </c>
      <c r="AC6" s="36" t="s">
        <v>450</v>
      </c>
      <c r="AD6" s="36" t="s">
        <v>10</v>
      </c>
    </row>
    <row r="7" spans="1:35" s="26" customFormat="1" ht="36" customHeight="1" x14ac:dyDescent="0.25">
      <c r="A7" s="27" t="s">
        <v>2</v>
      </c>
      <c r="B7" s="27" t="s">
        <v>3</v>
      </c>
      <c r="C7" s="27">
        <v>54001</v>
      </c>
      <c r="D7" s="27" t="s">
        <v>436</v>
      </c>
      <c r="E7" s="25" t="s">
        <v>39</v>
      </c>
      <c r="F7" s="25" t="str">
        <f>VLOOKUP(G:G,'IPS VACUNACION-EXPANSION COVID'!E:E,1,FALSE)</f>
        <v>CLINICA SANTA ANA S.A. SEDE NORTE</v>
      </c>
      <c r="G7" s="30" t="s">
        <v>38</v>
      </c>
      <c r="H7" s="29" t="s">
        <v>32</v>
      </c>
      <c r="I7" s="30" t="s">
        <v>40</v>
      </c>
      <c r="J7" s="31" t="s">
        <v>41</v>
      </c>
      <c r="K7" s="32" t="s">
        <v>43</v>
      </c>
      <c r="L7" s="30" t="s">
        <v>42</v>
      </c>
      <c r="M7" s="29" t="s">
        <v>44</v>
      </c>
      <c r="N7" s="4">
        <v>3144568827</v>
      </c>
      <c r="O7" s="27">
        <v>916</v>
      </c>
      <c r="P7" s="27" t="s">
        <v>145</v>
      </c>
      <c r="Q7" s="27">
        <v>2</v>
      </c>
      <c r="R7" s="27" t="s">
        <v>1</v>
      </c>
      <c r="S7" s="27" t="s">
        <v>9</v>
      </c>
      <c r="T7" s="49" t="s">
        <v>9</v>
      </c>
      <c r="U7" s="27" t="s">
        <v>10</v>
      </c>
      <c r="V7" s="27" t="s">
        <v>10</v>
      </c>
      <c r="W7" s="27" t="s">
        <v>10</v>
      </c>
      <c r="X7" s="27" t="s">
        <v>9</v>
      </c>
      <c r="Y7" s="33" t="s">
        <v>443</v>
      </c>
      <c r="Z7" s="34">
        <v>44252</v>
      </c>
      <c r="AA7" s="35" t="s">
        <v>459</v>
      </c>
      <c r="AB7" s="35" t="s">
        <v>455</v>
      </c>
      <c r="AC7" s="36" t="s">
        <v>446</v>
      </c>
      <c r="AD7" s="36" t="s">
        <v>10</v>
      </c>
    </row>
    <row r="8" spans="1:35" s="26" customFormat="1" ht="36" customHeight="1" x14ac:dyDescent="0.25">
      <c r="A8" s="27" t="s">
        <v>2</v>
      </c>
      <c r="B8" s="27" t="s">
        <v>3</v>
      </c>
      <c r="C8" s="27">
        <v>54001</v>
      </c>
      <c r="D8" s="27" t="s">
        <v>436</v>
      </c>
      <c r="E8" s="25" t="s">
        <v>46</v>
      </c>
      <c r="F8" s="25" t="str">
        <f>VLOOKUP(G:G,'IPS VACUNACION-EXPANSION COVID'!E:E,1,FALSE)</f>
        <v>UBA VIHONCO GRAN COLOMBIA</v>
      </c>
      <c r="G8" s="30" t="s">
        <v>45</v>
      </c>
      <c r="H8" s="29" t="s">
        <v>32</v>
      </c>
      <c r="I8" s="30" t="s">
        <v>47</v>
      </c>
      <c r="J8" s="31">
        <v>7515587</v>
      </c>
      <c r="K8" s="32" t="s">
        <v>49</v>
      </c>
      <c r="L8" s="30" t="s">
        <v>48</v>
      </c>
      <c r="M8" s="29" t="s">
        <v>50</v>
      </c>
      <c r="N8" s="4"/>
      <c r="O8" s="50">
        <v>420</v>
      </c>
      <c r="P8" s="27" t="s">
        <v>0</v>
      </c>
      <c r="Q8" s="27">
        <v>2</v>
      </c>
      <c r="R8" s="27" t="s">
        <v>1</v>
      </c>
      <c r="S8" s="27" t="s">
        <v>9</v>
      </c>
      <c r="T8" s="27" t="s">
        <v>10</v>
      </c>
      <c r="U8" s="27" t="s">
        <v>10</v>
      </c>
      <c r="V8" s="27" t="s">
        <v>10</v>
      </c>
      <c r="W8" s="27" t="s">
        <v>10</v>
      </c>
      <c r="X8" s="27" t="s">
        <v>9</v>
      </c>
      <c r="Y8" s="33" t="s">
        <v>443</v>
      </c>
      <c r="Z8" s="34">
        <v>44252</v>
      </c>
      <c r="AA8" s="35" t="s">
        <v>460</v>
      </c>
      <c r="AB8" s="35" t="s">
        <v>455</v>
      </c>
      <c r="AC8" s="36" t="s">
        <v>450</v>
      </c>
      <c r="AD8" s="36" t="s">
        <v>10</v>
      </c>
    </row>
    <row r="9" spans="1:35" s="26" customFormat="1" ht="36" customHeight="1" x14ac:dyDescent="0.25">
      <c r="A9" s="27" t="s">
        <v>2</v>
      </c>
      <c r="B9" s="27" t="s">
        <v>3</v>
      </c>
      <c r="C9" s="27">
        <v>54001</v>
      </c>
      <c r="D9" s="27" t="s">
        <v>436</v>
      </c>
      <c r="E9" s="25" t="s">
        <v>4</v>
      </c>
      <c r="F9" s="25" t="str">
        <f>VLOOKUP(G:G,'IPS VACUNACION-EXPANSION COVID'!E:E,1,FALSE)</f>
        <v>CLINICA MEDICO QUIRURGICA S.A</v>
      </c>
      <c r="G9" s="30" t="s">
        <v>5</v>
      </c>
      <c r="H9" s="29" t="s">
        <v>32</v>
      </c>
      <c r="I9" s="30" t="s">
        <v>6</v>
      </c>
      <c r="J9" s="31">
        <v>5755128</v>
      </c>
      <c r="K9" s="32" t="s">
        <v>7</v>
      </c>
      <c r="L9" s="30" t="s">
        <v>8</v>
      </c>
      <c r="M9" s="29" t="s">
        <v>58</v>
      </c>
      <c r="N9" s="4">
        <v>3112476366</v>
      </c>
      <c r="O9" s="50">
        <v>420</v>
      </c>
      <c r="P9" s="27" t="s">
        <v>0</v>
      </c>
      <c r="Q9" s="27">
        <v>2</v>
      </c>
      <c r="R9" s="27" t="s">
        <v>1</v>
      </c>
      <c r="S9" s="27" t="s">
        <v>9</v>
      </c>
      <c r="T9" s="49" t="s">
        <v>10</v>
      </c>
      <c r="U9" s="49" t="s">
        <v>10</v>
      </c>
      <c r="V9" s="49" t="s">
        <v>10</v>
      </c>
      <c r="W9" s="49" t="s">
        <v>10</v>
      </c>
      <c r="X9" s="27" t="s">
        <v>9</v>
      </c>
      <c r="Y9" s="33" t="s">
        <v>443</v>
      </c>
      <c r="Z9" s="34">
        <v>44253</v>
      </c>
      <c r="AA9" s="35" t="s">
        <v>461</v>
      </c>
      <c r="AB9" s="35" t="s">
        <v>455</v>
      </c>
      <c r="AC9" s="36" t="s">
        <v>446</v>
      </c>
      <c r="AD9" s="36" t="s">
        <v>10</v>
      </c>
    </row>
    <row r="10" spans="1:35" s="26" customFormat="1" ht="36" customHeight="1" x14ac:dyDescent="0.25">
      <c r="A10" s="27" t="s">
        <v>2</v>
      </c>
      <c r="B10" s="27" t="s">
        <v>3</v>
      </c>
      <c r="C10" s="27">
        <v>54001</v>
      </c>
      <c r="D10" s="27" t="s">
        <v>436</v>
      </c>
      <c r="E10" s="25" t="s">
        <v>52</v>
      </c>
      <c r="F10" s="25" t="str">
        <f>VLOOKUP(G:G,'IPS VACUNACION-EXPANSION COVID'!E:E,1,FALSE)</f>
        <v>VACUNORTE IPS</v>
      </c>
      <c r="G10" s="30" t="s">
        <v>51</v>
      </c>
      <c r="H10" s="29" t="s">
        <v>32</v>
      </c>
      <c r="I10" s="30" t="s">
        <v>53</v>
      </c>
      <c r="J10" s="31" t="s">
        <v>54</v>
      </c>
      <c r="K10" s="32" t="s">
        <v>55</v>
      </c>
      <c r="L10" s="30" t="s">
        <v>56</v>
      </c>
      <c r="M10" s="29" t="s">
        <v>57</v>
      </c>
      <c r="N10" s="4">
        <v>3153820745</v>
      </c>
      <c r="O10" s="27">
        <v>916</v>
      </c>
      <c r="P10" s="27" t="s">
        <v>145</v>
      </c>
      <c r="Q10" s="27">
        <v>2</v>
      </c>
      <c r="R10" s="27" t="s">
        <v>1</v>
      </c>
      <c r="S10" s="27" t="s">
        <v>9</v>
      </c>
      <c r="T10" s="49" t="s">
        <v>9</v>
      </c>
      <c r="U10" s="49" t="s">
        <v>10</v>
      </c>
      <c r="V10" s="49" t="s">
        <v>9</v>
      </c>
      <c r="W10" s="49" t="s">
        <v>10</v>
      </c>
      <c r="X10" s="27" t="s">
        <v>9</v>
      </c>
      <c r="Y10" s="33" t="s">
        <v>443</v>
      </c>
      <c r="Z10" s="34">
        <v>44253</v>
      </c>
      <c r="AA10" s="35" t="s">
        <v>462</v>
      </c>
      <c r="AB10" s="35" t="s">
        <v>455</v>
      </c>
      <c r="AC10" s="36" t="s">
        <v>450</v>
      </c>
      <c r="AD10" s="36" t="s">
        <v>10</v>
      </c>
    </row>
    <row r="11" spans="1:35" s="26" customFormat="1" ht="36" customHeight="1" x14ac:dyDescent="0.25">
      <c r="A11" s="27" t="s">
        <v>2</v>
      </c>
      <c r="B11" s="27" t="s">
        <v>3</v>
      </c>
      <c r="C11" s="27">
        <v>54001</v>
      </c>
      <c r="D11" s="27" t="s">
        <v>436</v>
      </c>
      <c r="E11" s="25" t="s">
        <v>64</v>
      </c>
      <c r="F11" s="25" t="str">
        <f>VLOOKUP(G:G,'IPS VACUNACION-EXPANSION COVID'!E:E,1,FALSE)</f>
        <v>LADMEDIS IPS QUINTA ORIENTAL II</v>
      </c>
      <c r="G11" s="30" t="s">
        <v>59</v>
      </c>
      <c r="H11" s="29" t="s">
        <v>32</v>
      </c>
      <c r="I11" s="30" t="s">
        <v>60</v>
      </c>
      <c r="J11" s="31">
        <v>3183789187</v>
      </c>
      <c r="K11" s="32" t="s">
        <v>61</v>
      </c>
      <c r="L11" s="30" t="s">
        <v>62</v>
      </c>
      <c r="M11" s="29" t="s">
        <v>63</v>
      </c>
      <c r="N11" s="4">
        <v>3183789187</v>
      </c>
      <c r="O11" s="47">
        <v>420</v>
      </c>
      <c r="P11" s="27" t="s">
        <v>0</v>
      </c>
      <c r="Q11" s="27">
        <v>4</v>
      </c>
      <c r="R11" s="27" t="s">
        <v>1</v>
      </c>
      <c r="S11" s="27" t="s">
        <v>9</v>
      </c>
      <c r="T11" s="49" t="s">
        <v>9</v>
      </c>
      <c r="U11" s="49" t="s">
        <v>9</v>
      </c>
      <c r="V11" s="49" t="s">
        <v>9</v>
      </c>
      <c r="W11" s="49" t="s">
        <v>9</v>
      </c>
      <c r="X11" s="27" t="s">
        <v>9</v>
      </c>
      <c r="Y11" s="33" t="s">
        <v>443</v>
      </c>
      <c r="Z11" s="34">
        <v>44257</v>
      </c>
      <c r="AA11" s="35" t="s">
        <v>463</v>
      </c>
      <c r="AB11" s="35" t="s">
        <v>455</v>
      </c>
      <c r="AC11" s="36" t="s">
        <v>446</v>
      </c>
      <c r="AD11" s="36" t="s">
        <v>10</v>
      </c>
    </row>
    <row r="12" spans="1:35" s="26" customFormat="1" ht="36" customHeight="1" x14ac:dyDescent="0.25">
      <c r="A12" s="27" t="s">
        <v>2</v>
      </c>
      <c r="B12" s="27" t="s">
        <v>3</v>
      </c>
      <c r="C12" s="27">
        <v>54001</v>
      </c>
      <c r="D12" s="27" t="s">
        <v>436</v>
      </c>
      <c r="E12" s="25" t="s">
        <v>67</v>
      </c>
      <c r="F12" s="25" t="str">
        <f>VLOOKUP(G:G,'IPS VACUNACION-EXPANSION COVID'!E:E,1,FALSE)</f>
        <v>UPREC UNIDAD DE PREVENCION CLINICA CUCUTA</v>
      </c>
      <c r="G12" s="30" t="s">
        <v>65</v>
      </c>
      <c r="H12" s="29" t="s">
        <v>32</v>
      </c>
      <c r="I12" s="30" t="s">
        <v>66</v>
      </c>
      <c r="J12" s="31" t="s">
        <v>68</v>
      </c>
      <c r="K12" s="32" t="s">
        <v>71</v>
      </c>
      <c r="L12" s="30" t="s">
        <v>69</v>
      </c>
      <c r="M12" s="29" t="s">
        <v>70</v>
      </c>
      <c r="N12" s="4">
        <v>3006107660</v>
      </c>
      <c r="O12" s="27">
        <v>420</v>
      </c>
      <c r="P12" s="27" t="s">
        <v>0</v>
      </c>
      <c r="Q12" s="27">
        <v>2</v>
      </c>
      <c r="R12" s="27" t="s">
        <v>1</v>
      </c>
      <c r="S12" s="27" t="s">
        <v>9</v>
      </c>
      <c r="T12" s="49" t="s">
        <v>9</v>
      </c>
      <c r="U12" s="49" t="s">
        <v>10</v>
      </c>
      <c r="V12" s="49" t="s">
        <v>10</v>
      </c>
      <c r="W12" s="49" t="s">
        <v>9</v>
      </c>
      <c r="X12" s="27" t="s">
        <v>9</v>
      </c>
      <c r="Y12" s="33" t="s">
        <v>443</v>
      </c>
      <c r="Z12" s="34">
        <v>44257</v>
      </c>
      <c r="AA12" s="35" t="s">
        <v>464</v>
      </c>
      <c r="AB12" s="35" t="s">
        <v>465</v>
      </c>
      <c r="AC12" s="36" t="s">
        <v>446</v>
      </c>
      <c r="AD12" s="36" t="s">
        <v>10</v>
      </c>
    </row>
    <row r="13" spans="1:35" s="26" customFormat="1" ht="36" hidden="1" customHeight="1" x14ac:dyDescent="0.25">
      <c r="A13" s="27" t="s">
        <v>2</v>
      </c>
      <c r="B13" s="27" t="s">
        <v>72</v>
      </c>
      <c r="C13" s="27">
        <v>54874</v>
      </c>
      <c r="D13" s="27" t="s">
        <v>436</v>
      </c>
      <c r="E13" s="25" t="s">
        <v>76</v>
      </c>
      <c r="F13" s="25" t="str">
        <f>VLOOKUP(G:G,'IPS VACUNACION-EXPANSION COVID'!E:E,1,FALSE)</f>
        <v>E.S.E.HOSPITAL LOCAL VILLA DEL ROSARIO</v>
      </c>
      <c r="G13" s="30" t="s">
        <v>73</v>
      </c>
      <c r="H13" s="29" t="s">
        <v>26</v>
      </c>
      <c r="I13" s="30" t="s">
        <v>74</v>
      </c>
      <c r="J13" s="31" t="s">
        <v>75</v>
      </c>
      <c r="K13" s="32" t="s">
        <v>77</v>
      </c>
      <c r="L13" s="30" t="s">
        <v>78</v>
      </c>
      <c r="M13" s="29" t="s">
        <v>79</v>
      </c>
      <c r="N13" s="4">
        <v>3203766971</v>
      </c>
      <c r="O13" s="27">
        <v>916</v>
      </c>
      <c r="P13" s="27" t="s">
        <v>145</v>
      </c>
      <c r="Q13" s="27">
        <v>1</v>
      </c>
      <c r="R13" s="27" t="s">
        <v>1</v>
      </c>
      <c r="S13" s="27" t="s">
        <v>9</v>
      </c>
      <c r="T13" s="27" t="s">
        <v>9</v>
      </c>
      <c r="U13" s="27" t="s">
        <v>9</v>
      </c>
      <c r="V13" s="27" t="s">
        <v>9</v>
      </c>
      <c r="W13" s="27" t="s">
        <v>10</v>
      </c>
      <c r="X13" s="27" t="s">
        <v>9</v>
      </c>
      <c r="Y13" s="33" t="s">
        <v>443</v>
      </c>
      <c r="Z13" s="34">
        <v>44258</v>
      </c>
      <c r="AA13" s="35" t="s">
        <v>466</v>
      </c>
      <c r="AB13" s="35" t="s">
        <v>445</v>
      </c>
      <c r="AC13" s="36" t="s">
        <v>450</v>
      </c>
      <c r="AD13" s="36" t="s">
        <v>447</v>
      </c>
    </row>
    <row r="14" spans="1:35" s="26" customFormat="1" ht="36" customHeight="1" x14ac:dyDescent="0.25">
      <c r="A14" s="27" t="s">
        <v>2</v>
      </c>
      <c r="B14" s="27" t="s">
        <v>3</v>
      </c>
      <c r="C14" s="27">
        <v>54001</v>
      </c>
      <c r="D14" s="27" t="s">
        <v>436</v>
      </c>
      <c r="E14" s="25" t="s">
        <v>80</v>
      </c>
      <c r="F14" s="25" t="str">
        <f>VLOOKUP(G:G,'IPS VACUNACION-EXPANSION COVID'!E:E,1,FALSE)</f>
        <v>CORPORACION MI IPS NORTE DE SANTANDER EL PARQUE</v>
      </c>
      <c r="G14" s="30" t="s">
        <v>81</v>
      </c>
      <c r="H14" s="29" t="s">
        <v>32</v>
      </c>
      <c r="I14" s="30" t="s">
        <v>82</v>
      </c>
      <c r="J14" s="31">
        <v>3008960856</v>
      </c>
      <c r="K14" s="32" t="s">
        <v>83</v>
      </c>
      <c r="L14" s="30" t="s">
        <v>84</v>
      </c>
      <c r="M14" s="29" t="s">
        <v>85</v>
      </c>
      <c r="N14" s="4">
        <v>3008960856</v>
      </c>
      <c r="O14" s="27">
        <v>916</v>
      </c>
      <c r="P14" s="27" t="s">
        <v>145</v>
      </c>
      <c r="Q14" s="27">
        <v>4</v>
      </c>
      <c r="R14" s="27" t="s">
        <v>1</v>
      </c>
      <c r="S14" s="27" t="s">
        <v>9</v>
      </c>
      <c r="T14" s="27" t="s">
        <v>10</v>
      </c>
      <c r="U14" s="27" t="s">
        <v>10</v>
      </c>
      <c r="V14" s="27" t="s">
        <v>10</v>
      </c>
      <c r="W14" s="27" t="s">
        <v>10</v>
      </c>
      <c r="X14" s="27" t="s">
        <v>9</v>
      </c>
      <c r="Y14" s="33" t="s">
        <v>443</v>
      </c>
      <c r="Z14" s="34">
        <v>44259</v>
      </c>
      <c r="AA14" s="35" t="s">
        <v>467</v>
      </c>
      <c r="AB14" s="35" t="s">
        <v>468</v>
      </c>
      <c r="AC14" s="36" t="s">
        <v>450</v>
      </c>
      <c r="AD14" s="36" t="s">
        <v>10</v>
      </c>
    </row>
    <row r="15" spans="1:35" s="26" customFormat="1" ht="36" hidden="1" customHeight="1" x14ac:dyDescent="0.25">
      <c r="A15" s="27" t="s">
        <v>2</v>
      </c>
      <c r="B15" s="27" t="s">
        <v>86</v>
      </c>
      <c r="C15" s="27">
        <v>54405</v>
      </c>
      <c r="D15" s="27" t="s">
        <v>436</v>
      </c>
      <c r="E15" s="25" t="s">
        <v>88</v>
      </c>
      <c r="F15" s="25" t="str">
        <f>VLOOKUP(G:G,'IPS VACUNACION-EXPANSION COVID'!E:E,1,FALSE)</f>
        <v>ESE HOSPITAL LOCAL MUNICIPIO DE LOS PATIOS</v>
      </c>
      <c r="G15" s="30" t="s">
        <v>87</v>
      </c>
      <c r="H15" s="29" t="s">
        <v>26</v>
      </c>
      <c r="I15" s="30" t="s">
        <v>89</v>
      </c>
      <c r="J15" s="31">
        <v>5552170</v>
      </c>
      <c r="K15" s="32" t="s">
        <v>90</v>
      </c>
      <c r="L15" s="30" t="s">
        <v>91</v>
      </c>
      <c r="M15" s="29" t="s">
        <v>92</v>
      </c>
      <c r="N15" s="4">
        <v>3202727859</v>
      </c>
      <c r="O15" s="27">
        <v>916</v>
      </c>
      <c r="P15" s="27" t="s">
        <v>145</v>
      </c>
      <c r="Q15" s="27">
        <v>2</v>
      </c>
      <c r="R15" s="27" t="s">
        <v>1</v>
      </c>
      <c r="S15" s="27" t="s">
        <v>9</v>
      </c>
      <c r="T15" s="27" t="s">
        <v>9</v>
      </c>
      <c r="U15" s="27" t="s">
        <v>9</v>
      </c>
      <c r="V15" s="27" t="s">
        <v>9</v>
      </c>
      <c r="W15" s="27" t="s">
        <v>10</v>
      </c>
      <c r="X15" s="27" t="s">
        <v>9</v>
      </c>
      <c r="Y15" s="33" t="s">
        <v>443</v>
      </c>
      <c r="Z15" s="34">
        <v>44259</v>
      </c>
      <c r="AA15" s="35" t="s">
        <v>469</v>
      </c>
      <c r="AB15" s="35" t="s">
        <v>445</v>
      </c>
      <c r="AC15" s="36" t="s">
        <v>450</v>
      </c>
      <c r="AD15" s="36" t="s">
        <v>447</v>
      </c>
    </row>
    <row r="16" spans="1:35" s="26" customFormat="1" ht="36" hidden="1" customHeight="1" x14ac:dyDescent="0.25">
      <c r="A16" s="27" t="s">
        <v>2</v>
      </c>
      <c r="B16" s="27" t="s">
        <v>93</v>
      </c>
      <c r="C16" s="27">
        <v>54261</v>
      </c>
      <c r="D16" s="27" t="s">
        <v>436</v>
      </c>
      <c r="E16" s="25" t="s">
        <v>96</v>
      </c>
      <c r="F16" s="25" t="str">
        <f>VLOOKUP(G:G,'IPS VACUNACION-EXPANSION COVID'!E:E,1,FALSE)</f>
        <v>ESE HOSPITAL JUAN LUIS LONDOÑO</v>
      </c>
      <c r="G16" s="30" t="s">
        <v>97</v>
      </c>
      <c r="H16" s="29" t="s">
        <v>26</v>
      </c>
      <c r="I16" s="30" t="s">
        <v>98</v>
      </c>
      <c r="J16" s="31" t="s">
        <v>99</v>
      </c>
      <c r="K16" s="32" t="s">
        <v>101</v>
      </c>
      <c r="L16" s="30" t="s">
        <v>100</v>
      </c>
      <c r="M16" s="29" t="s">
        <v>102</v>
      </c>
      <c r="N16" s="4">
        <v>3006713550</v>
      </c>
      <c r="O16" s="27">
        <v>916</v>
      </c>
      <c r="P16" s="27" t="s">
        <v>145</v>
      </c>
      <c r="Q16" s="27">
        <v>2</v>
      </c>
      <c r="R16" s="27" t="s">
        <v>1</v>
      </c>
      <c r="S16" s="27" t="s">
        <v>9</v>
      </c>
      <c r="T16" s="27" t="s">
        <v>9</v>
      </c>
      <c r="U16" s="27" t="s">
        <v>9</v>
      </c>
      <c r="V16" s="27" t="s">
        <v>10</v>
      </c>
      <c r="W16" s="27" t="s">
        <v>9</v>
      </c>
      <c r="X16" s="27" t="s">
        <v>9</v>
      </c>
      <c r="Y16" s="33" t="s">
        <v>443</v>
      </c>
      <c r="Z16" s="34">
        <v>44260</v>
      </c>
      <c r="AA16" s="35" t="s">
        <v>470</v>
      </c>
      <c r="AB16" s="35" t="s">
        <v>445</v>
      </c>
      <c r="AC16" s="36" t="s">
        <v>450</v>
      </c>
      <c r="AD16" s="36" t="s">
        <v>447</v>
      </c>
    </row>
    <row r="17" spans="1:30" s="26" customFormat="1" ht="36" hidden="1" customHeight="1" x14ac:dyDescent="0.25">
      <c r="A17" s="27" t="s">
        <v>2</v>
      </c>
      <c r="B17" s="27" t="s">
        <v>94</v>
      </c>
      <c r="C17" s="27">
        <v>54553</v>
      </c>
      <c r="D17" s="27" t="s">
        <v>471</v>
      </c>
      <c r="E17" s="25" t="s">
        <v>109</v>
      </c>
      <c r="F17" s="25" t="str">
        <f>VLOOKUP(G:G,'IPS VACUNACION-EXPANSION COVID'!E:E,1,FALSE)</f>
        <v>CENTRO DE SALUD PUERTO SANTANDER</v>
      </c>
      <c r="G17" s="30" t="s">
        <v>108</v>
      </c>
      <c r="H17" s="29" t="s">
        <v>26</v>
      </c>
      <c r="I17" s="30" t="s">
        <v>110</v>
      </c>
      <c r="J17" s="31">
        <v>5660112</v>
      </c>
      <c r="K17" s="32" t="s">
        <v>112</v>
      </c>
      <c r="L17" s="30" t="s">
        <v>111</v>
      </c>
      <c r="M17" s="29" t="s">
        <v>113</v>
      </c>
      <c r="N17" s="4">
        <v>3103041066</v>
      </c>
      <c r="O17" s="27">
        <v>420</v>
      </c>
      <c r="P17" s="27" t="s">
        <v>0</v>
      </c>
      <c r="Q17" s="27">
        <v>1</v>
      </c>
      <c r="R17" s="27" t="s">
        <v>1</v>
      </c>
      <c r="S17" s="27" t="s">
        <v>9</v>
      </c>
      <c r="T17" s="27" t="s">
        <v>9</v>
      </c>
      <c r="U17" s="27" t="s">
        <v>9</v>
      </c>
      <c r="V17" s="27" t="s">
        <v>10</v>
      </c>
      <c r="W17" s="27" t="s">
        <v>9</v>
      </c>
      <c r="X17" s="27" t="s">
        <v>9</v>
      </c>
      <c r="Y17" s="33" t="s">
        <v>443</v>
      </c>
      <c r="Z17" s="34">
        <v>44260</v>
      </c>
      <c r="AA17" s="35" t="s">
        <v>472</v>
      </c>
      <c r="AB17" s="35" t="s">
        <v>445</v>
      </c>
      <c r="AC17" s="36" t="s">
        <v>446</v>
      </c>
      <c r="AD17" s="36" t="s">
        <v>447</v>
      </c>
    </row>
    <row r="18" spans="1:30" s="26" customFormat="1" ht="36" hidden="1" customHeight="1" x14ac:dyDescent="0.25">
      <c r="A18" s="27" t="s">
        <v>2</v>
      </c>
      <c r="B18" s="27" t="s">
        <v>95</v>
      </c>
      <c r="C18" s="27">
        <v>54673</v>
      </c>
      <c r="D18" s="27" t="s">
        <v>471</v>
      </c>
      <c r="E18" s="25" t="s">
        <v>104</v>
      </c>
      <c r="F18" s="25" t="str">
        <f>VLOOKUP(G:G,'IPS VACUNACION-EXPANSION COVID'!E:E,1,FALSE)</f>
        <v>CENTRO DE SALUD DE SAN CAYETANO</v>
      </c>
      <c r="G18" s="30" t="s">
        <v>103</v>
      </c>
      <c r="H18" s="29" t="s">
        <v>26</v>
      </c>
      <c r="I18" s="30" t="s">
        <v>105</v>
      </c>
      <c r="J18" s="31">
        <v>5868072</v>
      </c>
      <c r="K18" s="32" t="s">
        <v>106</v>
      </c>
      <c r="L18" s="30" t="s">
        <v>107</v>
      </c>
      <c r="M18" s="29" t="s">
        <v>114</v>
      </c>
      <c r="N18" s="4">
        <v>3102239718</v>
      </c>
      <c r="O18" s="27">
        <v>916</v>
      </c>
      <c r="P18" s="27" t="s">
        <v>145</v>
      </c>
      <c r="Q18" s="27">
        <v>1</v>
      </c>
      <c r="R18" s="27" t="s">
        <v>1</v>
      </c>
      <c r="S18" s="27" t="s">
        <v>9</v>
      </c>
      <c r="T18" s="27" t="s">
        <v>9</v>
      </c>
      <c r="U18" s="27" t="s">
        <v>9</v>
      </c>
      <c r="V18" s="27" t="s">
        <v>10</v>
      </c>
      <c r="W18" s="27" t="s">
        <v>10</v>
      </c>
      <c r="X18" s="27" t="s">
        <v>9</v>
      </c>
      <c r="Y18" s="33" t="s">
        <v>443</v>
      </c>
      <c r="Z18" s="34">
        <v>44260</v>
      </c>
      <c r="AA18" s="35" t="s">
        <v>473</v>
      </c>
      <c r="AB18" s="35" t="s">
        <v>445</v>
      </c>
      <c r="AC18" s="36" t="s">
        <v>450</v>
      </c>
      <c r="AD18" s="36" t="s">
        <v>447</v>
      </c>
    </row>
    <row r="19" spans="1:30" s="26" customFormat="1" ht="36" customHeight="1" x14ac:dyDescent="0.25">
      <c r="A19" s="27" t="s">
        <v>2</v>
      </c>
      <c r="B19" s="27" t="s">
        <v>3</v>
      </c>
      <c r="C19" s="27">
        <v>54001</v>
      </c>
      <c r="D19" s="27" t="s">
        <v>436</v>
      </c>
      <c r="E19" s="25" t="s">
        <v>116</v>
      </c>
      <c r="F19" s="25" t="str">
        <f>VLOOKUP(G:G,'IPS VACUNACION-EXPANSION COVID'!E:E,1,FALSE)</f>
        <v>RED SALUD INTEGRAL IPS S.A.S.</v>
      </c>
      <c r="G19" s="30" t="s">
        <v>115</v>
      </c>
      <c r="H19" s="29" t="s">
        <v>32</v>
      </c>
      <c r="I19" s="30" t="s">
        <v>117</v>
      </c>
      <c r="J19" s="31">
        <v>5970160</v>
      </c>
      <c r="K19" s="32" t="s">
        <v>118</v>
      </c>
      <c r="L19" s="30"/>
      <c r="M19" s="29" t="s">
        <v>119</v>
      </c>
      <c r="N19" s="4">
        <v>3164475468</v>
      </c>
      <c r="O19" s="27">
        <v>420</v>
      </c>
      <c r="P19" s="27" t="s">
        <v>0</v>
      </c>
      <c r="Q19" s="27">
        <v>1</v>
      </c>
      <c r="R19" s="27" t="s">
        <v>1</v>
      </c>
      <c r="S19" s="27" t="s">
        <v>9</v>
      </c>
      <c r="T19" s="27" t="s">
        <v>10</v>
      </c>
      <c r="U19" s="27" t="s">
        <v>10</v>
      </c>
      <c r="V19" s="27" t="s">
        <v>10</v>
      </c>
      <c r="W19" s="27" t="s">
        <v>10</v>
      </c>
      <c r="X19" s="27" t="s">
        <v>9</v>
      </c>
      <c r="Y19" s="33" t="s">
        <v>443</v>
      </c>
      <c r="Z19" s="34"/>
      <c r="AA19" s="35" t="s">
        <v>474</v>
      </c>
      <c r="AB19" s="35" t="s">
        <v>455</v>
      </c>
      <c r="AC19" s="36" t="s">
        <v>475</v>
      </c>
      <c r="AD19" s="36" t="s">
        <v>10</v>
      </c>
    </row>
    <row r="20" spans="1:30" s="26" customFormat="1" ht="36" customHeight="1" x14ac:dyDescent="0.25">
      <c r="A20" s="27" t="s">
        <v>2</v>
      </c>
      <c r="B20" s="27" t="s">
        <v>3</v>
      </c>
      <c r="C20" s="27">
        <v>54001</v>
      </c>
      <c r="D20" s="27" t="s">
        <v>436</v>
      </c>
      <c r="E20" s="25" t="s">
        <v>148</v>
      </c>
      <c r="F20" s="25" t="str">
        <f>VLOOKUP(G:G,'IPS VACUNACION-EXPANSION COVID'!E:E,1,FALSE)</f>
        <v>ALIADOS EN SALUD S.A.</v>
      </c>
      <c r="G20" s="30" t="s">
        <v>147</v>
      </c>
      <c r="H20" s="29" t="s">
        <v>32</v>
      </c>
      <c r="I20" s="30" t="s">
        <v>149</v>
      </c>
      <c r="J20" s="31">
        <v>5712092</v>
      </c>
      <c r="K20" s="32" t="s">
        <v>151</v>
      </c>
      <c r="L20" s="30" t="s">
        <v>150</v>
      </c>
      <c r="M20" s="29" t="s">
        <v>152</v>
      </c>
      <c r="N20" s="4"/>
      <c r="O20" s="27">
        <v>916</v>
      </c>
      <c r="P20" s="27" t="s">
        <v>145</v>
      </c>
      <c r="Q20" s="27">
        <v>2</v>
      </c>
      <c r="R20" s="27" t="s">
        <v>1</v>
      </c>
      <c r="S20" s="27" t="s">
        <v>9</v>
      </c>
      <c r="T20" s="27" t="s">
        <v>10</v>
      </c>
      <c r="U20" s="27" t="s">
        <v>10</v>
      </c>
      <c r="V20" s="27" t="s">
        <v>10</v>
      </c>
      <c r="W20" s="27" t="s">
        <v>10</v>
      </c>
      <c r="X20" s="27" t="s">
        <v>9</v>
      </c>
      <c r="Y20" s="33" t="s">
        <v>443</v>
      </c>
      <c r="Z20" s="34">
        <v>44265</v>
      </c>
      <c r="AA20" s="35" t="s">
        <v>449</v>
      </c>
      <c r="AB20" s="35" t="s">
        <v>476</v>
      </c>
      <c r="AC20" s="36" t="s">
        <v>450</v>
      </c>
      <c r="AD20" s="36" t="s">
        <v>10</v>
      </c>
    </row>
    <row r="21" spans="1:30" s="26" customFormat="1" ht="36" customHeight="1" x14ac:dyDescent="0.25">
      <c r="A21" s="27" t="s">
        <v>2</v>
      </c>
      <c r="B21" s="27" t="s">
        <v>3</v>
      </c>
      <c r="C21" s="27">
        <v>54001</v>
      </c>
      <c r="D21" s="27" t="s">
        <v>436</v>
      </c>
      <c r="E21" s="25" t="s">
        <v>156</v>
      </c>
      <c r="F21" s="25" t="e">
        <f>VLOOKUP(G:G,'IPS VACUNACION-EXPANSION COVID'!E:E,1,FALSE)</f>
        <v>#N/A</v>
      </c>
      <c r="G21" s="30" t="s">
        <v>153</v>
      </c>
      <c r="H21" s="29" t="s">
        <v>26</v>
      </c>
      <c r="I21" s="30" t="s">
        <v>154</v>
      </c>
      <c r="J21" s="31" t="s">
        <v>157</v>
      </c>
      <c r="K21" s="32" t="s">
        <v>155</v>
      </c>
      <c r="L21" s="30" t="s">
        <v>477</v>
      </c>
      <c r="M21" s="29" t="s">
        <v>155</v>
      </c>
      <c r="N21" s="4"/>
      <c r="O21" s="27">
        <v>420</v>
      </c>
      <c r="P21" s="27" t="s">
        <v>0</v>
      </c>
      <c r="Q21" s="27">
        <v>6</v>
      </c>
      <c r="R21" s="27" t="s">
        <v>478</v>
      </c>
      <c r="S21" s="27" t="s">
        <v>9</v>
      </c>
      <c r="T21" s="27" t="s">
        <v>10</v>
      </c>
      <c r="U21" s="27" t="s">
        <v>10</v>
      </c>
      <c r="V21" s="27" t="s">
        <v>10</v>
      </c>
      <c r="W21" s="27" t="s">
        <v>10</v>
      </c>
      <c r="X21" s="27" t="s">
        <v>9</v>
      </c>
      <c r="Y21" s="33" t="s">
        <v>443</v>
      </c>
      <c r="Z21" s="34">
        <v>44265</v>
      </c>
      <c r="AA21" s="35" t="s">
        <v>479</v>
      </c>
      <c r="AB21" s="35"/>
      <c r="AC21" s="36" t="s">
        <v>450</v>
      </c>
      <c r="AD21" s="36" t="s">
        <v>10</v>
      </c>
    </row>
    <row r="22" spans="1:30" s="26" customFormat="1" ht="36" customHeight="1" x14ac:dyDescent="0.25">
      <c r="A22" s="27" t="s">
        <v>2</v>
      </c>
      <c r="B22" s="27" t="s">
        <v>3</v>
      </c>
      <c r="C22" s="27">
        <v>54001</v>
      </c>
      <c r="D22" s="27" t="s">
        <v>436</v>
      </c>
      <c r="E22" s="25" t="s">
        <v>350</v>
      </c>
      <c r="F22" s="25" t="str">
        <f>VLOOKUP(G:G,'IPS VACUNACION-EXPANSION COVID'!E:E,1,FALSE)</f>
        <v>POLICLINICO DE JUAN ATALAYA</v>
      </c>
      <c r="G22" s="28" t="s">
        <v>194</v>
      </c>
      <c r="H22" s="29" t="s">
        <v>26</v>
      </c>
      <c r="I22" s="30" t="s">
        <v>261</v>
      </c>
      <c r="J22" s="31">
        <v>5810863</v>
      </c>
      <c r="K22" s="32" t="s">
        <v>30</v>
      </c>
      <c r="L22" s="30" t="s">
        <v>311</v>
      </c>
      <c r="M22" s="29"/>
      <c r="N22" s="4"/>
      <c r="O22" s="27">
        <v>916</v>
      </c>
      <c r="P22" s="27" t="s">
        <v>448</v>
      </c>
      <c r="Q22" s="27">
        <v>1</v>
      </c>
      <c r="R22" s="27" t="s">
        <v>334</v>
      </c>
      <c r="S22" s="27" t="s">
        <v>9</v>
      </c>
      <c r="T22" s="27"/>
      <c r="U22" s="27" t="s">
        <v>10</v>
      </c>
      <c r="V22" s="27" t="s">
        <v>10</v>
      </c>
      <c r="W22" s="27" t="s">
        <v>10</v>
      </c>
      <c r="X22" s="27" t="s">
        <v>9</v>
      </c>
      <c r="Y22" s="33" t="s">
        <v>443</v>
      </c>
      <c r="Z22" s="34">
        <v>43902</v>
      </c>
      <c r="AA22" s="35" t="s">
        <v>449</v>
      </c>
      <c r="AB22" s="35" t="s">
        <v>445</v>
      </c>
      <c r="AC22" s="36" t="s">
        <v>450</v>
      </c>
      <c r="AD22" s="36" t="s">
        <v>447</v>
      </c>
    </row>
    <row r="23" spans="1:30" s="26" customFormat="1" ht="36" customHeight="1" x14ac:dyDescent="0.25">
      <c r="A23" s="27" t="s">
        <v>2</v>
      </c>
      <c r="B23" s="27" t="s">
        <v>3</v>
      </c>
      <c r="C23" s="27">
        <v>54001</v>
      </c>
      <c r="D23" s="27" t="s">
        <v>436</v>
      </c>
      <c r="E23" s="25" t="s">
        <v>351</v>
      </c>
      <c r="F23" s="25" t="str">
        <f>VLOOKUP(G:G,'IPS VACUNACION-EXPANSION COVID'!E:E,1,FALSE)</f>
        <v>UNIDAD BASICA DE COMUNEROS</v>
      </c>
      <c r="G23" s="28" t="s">
        <v>195</v>
      </c>
      <c r="H23" s="29" t="s">
        <v>26</v>
      </c>
      <c r="I23" s="30" t="s">
        <v>262</v>
      </c>
      <c r="J23" s="31" t="s">
        <v>312</v>
      </c>
      <c r="K23" s="32" t="s">
        <v>30</v>
      </c>
      <c r="L23" s="30" t="s">
        <v>313</v>
      </c>
      <c r="M23" s="29"/>
      <c r="N23" s="4"/>
      <c r="O23" s="27">
        <v>916</v>
      </c>
      <c r="P23" s="27" t="s">
        <v>448</v>
      </c>
      <c r="Q23" s="27">
        <v>1</v>
      </c>
      <c r="R23" s="27" t="s">
        <v>334</v>
      </c>
      <c r="S23" s="27" t="s">
        <v>9</v>
      </c>
      <c r="T23" s="27"/>
      <c r="U23" s="27" t="s">
        <v>10</v>
      </c>
      <c r="V23" s="27" t="s">
        <v>9</v>
      </c>
      <c r="W23" s="27" t="s">
        <v>10</v>
      </c>
      <c r="X23" s="27" t="s">
        <v>9</v>
      </c>
      <c r="Y23" s="33" t="s">
        <v>443</v>
      </c>
      <c r="Z23" s="34">
        <v>43902</v>
      </c>
      <c r="AA23" s="35" t="s">
        <v>449</v>
      </c>
      <c r="AB23" s="35" t="s">
        <v>445</v>
      </c>
      <c r="AC23" s="36" t="s">
        <v>450</v>
      </c>
      <c r="AD23" s="36" t="s">
        <v>447</v>
      </c>
    </row>
    <row r="24" spans="1:30" s="26" customFormat="1" ht="36" customHeight="1" x14ac:dyDescent="0.25">
      <c r="A24" s="33" t="s">
        <v>2</v>
      </c>
      <c r="B24" s="27" t="s">
        <v>3</v>
      </c>
      <c r="C24" s="27">
        <v>54001</v>
      </c>
      <c r="D24" s="27" t="s">
        <v>436</v>
      </c>
      <c r="E24" s="25" t="s">
        <v>352</v>
      </c>
      <c r="F24" s="25" t="str">
        <f>VLOOKUP(G:G,'IPS VACUNACION-EXPANSION COVID'!E:E,1,FALSE)</f>
        <v>UNIDAD BASICA PUENTE BARCO LEONES</v>
      </c>
      <c r="G24" s="28" t="s">
        <v>196</v>
      </c>
      <c r="H24" s="29" t="s">
        <v>26</v>
      </c>
      <c r="I24" s="30" t="s">
        <v>263</v>
      </c>
      <c r="J24" s="31" t="s">
        <v>314</v>
      </c>
      <c r="K24" s="32" t="s">
        <v>30</v>
      </c>
      <c r="L24" s="30" t="s">
        <v>315</v>
      </c>
      <c r="M24" s="29"/>
      <c r="N24" s="4"/>
      <c r="O24" s="27">
        <v>916</v>
      </c>
      <c r="P24" s="27" t="s">
        <v>448</v>
      </c>
      <c r="Q24" s="27">
        <v>2</v>
      </c>
      <c r="R24" s="27" t="s">
        <v>334</v>
      </c>
      <c r="S24" s="27" t="s">
        <v>9</v>
      </c>
      <c r="T24" s="27"/>
      <c r="U24" s="27" t="s">
        <v>10</v>
      </c>
      <c r="V24" s="27" t="s">
        <v>9</v>
      </c>
      <c r="W24" s="27" t="s">
        <v>10</v>
      </c>
      <c r="X24" s="27" t="s">
        <v>9</v>
      </c>
      <c r="Y24" s="33" t="s">
        <v>443</v>
      </c>
      <c r="Z24" s="34">
        <v>44245</v>
      </c>
      <c r="AA24" s="35" t="s">
        <v>451</v>
      </c>
      <c r="AB24" s="35" t="s">
        <v>445</v>
      </c>
      <c r="AC24" s="36" t="s">
        <v>450</v>
      </c>
      <c r="AD24" s="36" t="s">
        <v>447</v>
      </c>
    </row>
    <row r="25" spans="1:30" s="26" customFormat="1" ht="36" customHeight="1" x14ac:dyDescent="0.25">
      <c r="A25" s="33" t="s">
        <v>2</v>
      </c>
      <c r="B25" s="27" t="s">
        <v>3</v>
      </c>
      <c r="C25" s="27">
        <v>54001</v>
      </c>
      <c r="D25" s="27" t="s">
        <v>436</v>
      </c>
      <c r="E25" s="25" t="s">
        <v>480</v>
      </c>
      <c r="F25" s="25" t="str">
        <f>VLOOKUP(G:G,'IPS VACUNACION-EXPANSION COVID'!E:E,1,FALSE)</f>
        <v>IPS CLINICAL HOUSE</v>
      </c>
      <c r="G25" s="30" t="s">
        <v>481</v>
      </c>
      <c r="H25" s="29" t="s">
        <v>32</v>
      </c>
      <c r="I25" s="30" t="s">
        <v>401</v>
      </c>
      <c r="J25" s="31" t="s">
        <v>482</v>
      </c>
      <c r="K25" s="32" t="s">
        <v>400</v>
      </c>
      <c r="L25" s="30" t="s">
        <v>403</v>
      </c>
      <c r="M25" s="29"/>
      <c r="N25" s="4"/>
      <c r="O25" s="27">
        <v>420</v>
      </c>
      <c r="P25" s="27" t="s">
        <v>483</v>
      </c>
      <c r="Q25" s="27"/>
      <c r="R25" s="27" t="s">
        <v>1</v>
      </c>
      <c r="S25" s="27" t="s">
        <v>9</v>
      </c>
      <c r="T25" s="27" t="s">
        <v>335</v>
      </c>
      <c r="U25" s="27" t="s">
        <v>335</v>
      </c>
      <c r="V25" s="27" t="s">
        <v>335</v>
      </c>
      <c r="W25" s="27" t="s">
        <v>10</v>
      </c>
      <c r="X25" s="27" t="s">
        <v>9</v>
      </c>
      <c r="Y25" s="33" t="s">
        <v>443</v>
      </c>
      <c r="Z25" s="34">
        <v>44245</v>
      </c>
      <c r="AA25" s="35" t="s">
        <v>451</v>
      </c>
      <c r="AB25" s="35" t="s">
        <v>484</v>
      </c>
      <c r="AC25" s="36" t="s">
        <v>450</v>
      </c>
      <c r="AD25" s="36" t="s">
        <v>10</v>
      </c>
    </row>
    <row r="26" spans="1:30" s="26" customFormat="1" ht="36" customHeight="1" x14ac:dyDescent="0.25">
      <c r="A26" s="33" t="s">
        <v>2</v>
      </c>
      <c r="B26" s="27" t="s">
        <v>3</v>
      </c>
      <c r="C26" s="27">
        <v>54001</v>
      </c>
      <c r="D26" s="27" t="s">
        <v>436</v>
      </c>
      <c r="E26" s="25" t="s">
        <v>116</v>
      </c>
      <c r="F26" s="25" t="e">
        <f>VLOOKUP(G:G,'IPS VACUNACION-EXPANSION COVID'!E:E,1,FALSE)</f>
        <v>#N/A</v>
      </c>
      <c r="G26" s="30" t="s">
        <v>485</v>
      </c>
      <c r="H26" s="29" t="s">
        <v>32</v>
      </c>
      <c r="I26" s="30" t="s">
        <v>117</v>
      </c>
      <c r="J26" s="31">
        <v>5970160</v>
      </c>
      <c r="K26" s="32" t="s">
        <v>115</v>
      </c>
      <c r="L26" s="30" t="s">
        <v>453</v>
      </c>
      <c r="M26" s="29"/>
      <c r="N26" s="4"/>
      <c r="O26" s="27">
        <v>420</v>
      </c>
      <c r="P26" s="27" t="s">
        <v>483</v>
      </c>
      <c r="Q26" s="27"/>
      <c r="R26" s="27" t="s">
        <v>1</v>
      </c>
      <c r="S26" s="27" t="s">
        <v>9</v>
      </c>
      <c r="T26" s="27" t="s">
        <v>10</v>
      </c>
      <c r="U26" s="27" t="s">
        <v>10</v>
      </c>
      <c r="V26" s="27" t="s">
        <v>10</v>
      </c>
      <c r="W26" s="27" t="s">
        <v>10</v>
      </c>
      <c r="X26" s="27" t="s">
        <v>9</v>
      </c>
      <c r="Y26" s="33" t="s">
        <v>443</v>
      </c>
      <c r="Z26" s="34">
        <v>44245</v>
      </c>
      <c r="AA26" s="35" t="s">
        <v>451</v>
      </c>
      <c r="AB26" s="35" t="s">
        <v>484</v>
      </c>
      <c r="AC26" s="36" t="s">
        <v>450</v>
      </c>
      <c r="AD26" s="36" t="s">
        <v>10</v>
      </c>
    </row>
    <row r="27" spans="1:30" s="26" customFormat="1" ht="36" customHeight="1" x14ac:dyDescent="0.25">
      <c r="A27" s="37" t="s">
        <v>2</v>
      </c>
      <c r="B27" s="37" t="s">
        <v>3</v>
      </c>
      <c r="C27" s="37">
        <v>54001</v>
      </c>
      <c r="D27" s="37" t="s">
        <v>436</v>
      </c>
      <c r="E27" s="38" t="s">
        <v>349</v>
      </c>
      <c r="F27" s="25" t="str">
        <f>VLOOKUP(G:G,'IPS VACUNACION-EXPANSION COVID'!E:E,1,FALSE)</f>
        <v>UNIDAD BASICA AGUA CLARA</v>
      </c>
      <c r="G27" s="28" t="s">
        <v>193</v>
      </c>
      <c r="H27" s="37" t="s">
        <v>26</v>
      </c>
      <c r="I27" s="39" t="s">
        <v>260</v>
      </c>
      <c r="J27" s="40" t="s">
        <v>309</v>
      </c>
      <c r="K27" s="41" t="s">
        <v>30</v>
      </c>
      <c r="L27" s="39" t="s">
        <v>310</v>
      </c>
      <c r="M27" s="37"/>
      <c r="N27" s="42"/>
      <c r="O27" s="37">
        <v>916</v>
      </c>
      <c r="P27" s="37" t="s">
        <v>448</v>
      </c>
      <c r="Q27" s="37"/>
      <c r="R27" s="37" t="s">
        <v>334</v>
      </c>
      <c r="S27" s="37" t="s">
        <v>9</v>
      </c>
      <c r="T27" s="37" t="s">
        <v>10</v>
      </c>
      <c r="U27" s="37" t="s">
        <v>10</v>
      </c>
      <c r="V27" s="37" t="s">
        <v>9</v>
      </c>
      <c r="W27" s="37" t="s">
        <v>10</v>
      </c>
      <c r="X27" s="37" t="s">
        <v>9</v>
      </c>
      <c r="Y27" s="43" t="s">
        <v>443</v>
      </c>
      <c r="Z27" s="44"/>
      <c r="AA27" s="45" t="s">
        <v>452</v>
      </c>
      <c r="AB27" s="45"/>
      <c r="AC27" s="42"/>
      <c r="AD27" s="42" t="s">
        <v>447</v>
      </c>
    </row>
  </sheetData>
  <autoFilter ref="A1:AI27" xr:uid="{3236569B-DD66-40F4-A5C0-2E9E6EFA71D1}">
    <filterColumn colId="1">
      <filters>
        <filter val="CUCUTA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VACUNACION-EXPANSION COVID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PAI</cp:lastModifiedBy>
  <dcterms:created xsi:type="dcterms:W3CDTF">2021-02-20T12:55:09Z</dcterms:created>
  <dcterms:modified xsi:type="dcterms:W3CDTF">2021-04-23T16:29:11Z</dcterms:modified>
</cp:coreProperties>
</file>